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heat\8. STATS and Summaries\15. 2020 Harvest\"/>
    </mc:Choice>
  </mc:AlternateContent>
  <xr:revisionPtr revIDLastSave="0" documentId="13_ncr:1_{AD4FBE5B-BA32-42E5-B45E-748CFC76754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lanting Plan" sheetId="1" r:id="rId1"/>
    <sheet name="Replicated Data" sheetId="6" r:id="rId2"/>
  </sheets>
  <definedNames>
    <definedName name="_xlnm._FilterDatabase" localSheetId="0" hidden="1">'Planting Plan'!$K$2:$K$2</definedName>
    <definedName name="_xlnm._FilterDatabase" localSheetId="1" hidden="1">'Replicated Data'!#REF!</definedName>
    <definedName name="_xlnm.Print_Titles" localSheetId="0">'Planting Plan'!$1:$2</definedName>
    <definedName name="_xlnm.Print_Titles" localSheetId="1">'Replicated Data'!$1:$1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H23" i="1"/>
  <c r="H24" i="1"/>
  <c r="H25" i="1"/>
  <c r="H26" i="1"/>
  <c r="H27" i="1"/>
  <c r="H2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3" i="1"/>
</calcChain>
</file>

<file path=xl/sharedStrings.xml><?xml version="1.0" encoding="utf-8"?>
<sst xmlns="http://schemas.openxmlformats.org/spreadsheetml/2006/main" count="382" uniqueCount="85">
  <si>
    <t xml:space="preserve">Entry </t>
  </si>
  <si>
    <t>Mkt</t>
  </si>
  <si>
    <t>Origin</t>
  </si>
  <si>
    <t>Pedigree</t>
  </si>
  <si>
    <t>Rep 1</t>
  </si>
  <si>
    <t>Rep 2</t>
  </si>
  <si>
    <t>Rep 3</t>
  </si>
  <si>
    <t>Aberdeen</t>
  </si>
  <si>
    <t>KWT</t>
  </si>
  <si>
    <t>4 env</t>
  </si>
  <si>
    <t>ID</t>
  </si>
  <si>
    <t>Plot</t>
  </si>
  <si>
    <t>STEPHENS</t>
  </si>
  <si>
    <t>Nord Desprez/Pullman Sel. 101, CItr13438</t>
  </si>
  <si>
    <t>SWW</t>
  </si>
  <si>
    <t>OSU-Corvallis</t>
  </si>
  <si>
    <t xml:space="preserve">Check </t>
  </si>
  <si>
    <t>BOBTAIL</t>
  </si>
  <si>
    <t>Einstein/Tubbs</t>
  </si>
  <si>
    <t>ARS-CRESCENT</t>
  </si>
  <si>
    <t>Dusty//MDN sib/Dusty///WA7665/RULO</t>
  </si>
  <si>
    <t>Club</t>
  </si>
  <si>
    <t>USDA-ARS</t>
  </si>
  <si>
    <t>MADSEN</t>
  </si>
  <si>
    <t>Kim Campbell</t>
  </si>
  <si>
    <t>WSU</t>
  </si>
  <si>
    <t>Arron Carter</t>
  </si>
  <si>
    <t>SWW10111-DH-44-s</t>
  </si>
  <si>
    <t>Bitteroot/VO96410/WPB470 SSD-25</t>
  </si>
  <si>
    <t>Yueguang Wang</t>
  </si>
  <si>
    <t>Syngenta</t>
  </si>
  <si>
    <t>Jen Vonderwell</t>
  </si>
  <si>
    <t>Cooperator</t>
  </si>
  <si>
    <t>Legion/Bruneau</t>
  </si>
  <si>
    <t>03PN108#20/05PN292#24</t>
  </si>
  <si>
    <t>OR2130755</t>
  </si>
  <si>
    <t>Carstens V/Skiles//ORCF-102</t>
  </si>
  <si>
    <t>OSU</t>
  </si>
  <si>
    <t>Robert Zemetra</t>
  </si>
  <si>
    <t>OR2140401</t>
  </si>
  <si>
    <t>OR2060395/Skiles</t>
  </si>
  <si>
    <t>OR11-163-1C</t>
  </si>
  <si>
    <t>Bruneau//Bruneau/Caledonia</t>
  </si>
  <si>
    <t>UI</t>
  </si>
  <si>
    <t>YUEGUANG WANG</t>
  </si>
  <si>
    <t>UIL 15-72223A</t>
  </si>
  <si>
    <t>01-10704A/99-06202A</t>
  </si>
  <si>
    <t xml:space="preserve">2019-2020 Group 41 - Western Uniform Regional Soft Winter Wheat Nursery </t>
  </si>
  <si>
    <t>11PN042#02</t>
  </si>
  <si>
    <t>11PN039#20</t>
  </si>
  <si>
    <t>SY OVATION/OR2071628</t>
  </si>
  <si>
    <t>09PN118-02</t>
  </si>
  <si>
    <t>04PN011#G-6294/OSU POP-28-3</t>
  </si>
  <si>
    <t>UIL15-028024</t>
  </si>
  <si>
    <t>BRUNEAU/04-10001A</t>
  </si>
  <si>
    <t>UIL17-7706 (CL+)</t>
  </si>
  <si>
    <t xml:space="preserve">ORLD112913 &amp; UIMAGIC </t>
  </si>
  <si>
    <t>ARS12X040-17-LBW</t>
  </si>
  <si>
    <t xml:space="preserve">ARS990077-1C/Bitterroot </t>
  </si>
  <si>
    <t>ARS09X492-6*CBW</t>
  </si>
  <si>
    <t>ARSC96059-2/IL01-11934//ARSC96059-2</t>
  </si>
  <si>
    <t>ARS12X070-30-LBW</t>
  </si>
  <si>
    <t xml:space="preserve">X980336-5L/Bitterroot </t>
  </si>
  <si>
    <t>ARS09X500-14*CBW</t>
  </si>
  <si>
    <t>ARSC96059-2/VA03W-412//ARSC96059-2-0-14</t>
  </si>
  <si>
    <t>ARS12X099-89-CBW</t>
  </si>
  <si>
    <t>X010679-1C/MSU Line E6012</t>
  </si>
  <si>
    <t>ARS12X015-68-CBW</t>
  </si>
  <si>
    <t>X010746-5C/BRUNEAU</t>
  </si>
  <si>
    <t>ARS12X016-45-CBW</t>
  </si>
  <si>
    <t>X010746-5C/Bitterroot</t>
  </si>
  <si>
    <t>SWF1F1068-0-0-0-3</t>
  </si>
  <si>
    <t>HRSW0057//ID990435/Dusty</t>
  </si>
  <si>
    <t>HRSWQ003-0-0-0-2</t>
  </si>
  <si>
    <t>Bitterroot//Rod/Xerpha</t>
  </si>
  <si>
    <t>SWW12128-DH-1-10</t>
  </si>
  <si>
    <t>OR2150343</t>
  </si>
  <si>
    <t>Weatherford/OR9900513//Claire/*2 Tubbs</t>
  </si>
  <si>
    <t>R. Zemetra</t>
  </si>
  <si>
    <t>OR5170022</t>
  </si>
  <si>
    <t>ARS97230-6C/Ladd</t>
  </si>
  <si>
    <t>Stand</t>
  </si>
  <si>
    <t>Hd</t>
  </si>
  <si>
    <t>Ht</t>
  </si>
  <si>
    <t>YLD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</si>
</sst>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5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name val="Arial"/>
      <family val="2"/>
    </font>
    <font>
      <sz val="10"/>
      <name val="MS Sans Serif"/>
    </font>
    <font>
      <b/>
      <sz val="10"/>
      <color theme="1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7">
    <xf numFmtId="0" fontId="0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2" fillId="0" borderId="0" applyNumberFormat="0" applyFill="0" applyBorder="0" applyAlignment="0" applyProtection="0"/>
    <xf numFmtId="0" fontId="13" fillId="0" borderId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5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34" borderId="15" applyNumberFormat="0" applyAlignment="0" applyProtection="0"/>
    <xf numFmtId="0" fontId="18" fillId="47" borderId="16" applyNumberFormat="0" applyAlignment="0" applyProtection="0"/>
    <xf numFmtId="0" fontId="19" fillId="0" borderId="0" applyNumberFormat="0" applyFill="0" applyBorder="0" applyAlignment="0" applyProtection="0"/>
    <xf numFmtId="0" fontId="20" fillId="48" borderId="0" applyNumberFormat="0" applyBorder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35" borderId="15" applyNumberFormat="0" applyAlignment="0" applyProtection="0"/>
    <xf numFmtId="0" fontId="25" fillId="0" borderId="20" applyNumberFormat="0" applyFill="0" applyAlignment="0" applyProtection="0"/>
    <xf numFmtId="0" fontId="26" fillId="40" borderId="0" applyNumberFormat="0" applyBorder="0" applyAlignment="0" applyProtection="0"/>
    <xf numFmtId="0" fontId="14" fillId="0" borderId="0"/>
    <xf numFmtId="0" fontId="5" fillId="36" borderId="21" applyNumberFormat="0" applyFont="0" applyAlignment="0" applyProtection="0"/>
    <xf numFmtId="0" fontId="27" fillId="34" borderId="22" applyNumberFormat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11" fillId="0" borderId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9" applyNumberFormat="0" applyAlignment="0" applyProtection="0"/>
    <xf numFmtId="0" fontId="38" fillId="7" borderId="10" applyNumberFormat="0" applyAlignment="0" applyProtection="0"/>
    <xf numFmtId="0" fontId="39" fillId="7" borderId="9" applyNumberFormat="0" applyAlignment="0" applyProtection="0"/>
    <xf numFmtId="0" fontId="40" fillId="0" borderId="11" applyNumberFormat="0" applyFill="0" applyAlignment="0" applyProtection="0"/>
    <xf numFmtId="0" fontId="41" fillId="8" borderId="12" applyNumberFormat="0" applyAlignment="0" applyProtection="0"/>
    <xf numFmtId="0" fontId="42" fillId="0" borderId="0" applyNumberFormat="0" applyFill="0" applyBorder="0" applyAlignment="0" applyProtection="0"/>
    <xf numFmtId="0" fontId="11" fillId="9" borderId="13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45" fillId="33" borderId="0" applyNumberFormat="0" applyBorder="0" applyAlignment="0" applyProtection="0"/>
    <xf numFmtId="0" fontId="46" fillId="0" borderId="0" applyNumberFormat="0" applyFill="0" applyBorder="0" applyAlignment="0" applyProtection="0"/>
    <xf numFmtId="0" fontId="14" fillId="0" borderId="0"/>
    <xf numFmtId="0" fontId="47" fillId="0" borderId="0"/>
    <xf numFmtId="0" fontId="47" fillId="0" borderId="0"/>
    <xf numFmtId="0" fontId="14" fillId="0" borderId="0"/>
    <xf numFmtId="0" fontId="14" fillId="0" borderId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3" applyNumberFormat="0" applyFont="0" applyAlignment="0" applyProtection="0"/>
    <xf numFmtId="0" fontId="5" fillId="0" borderId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3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3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3" applyNumberFormat="0" applyFont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9" borderId="13" applyNumberFormat="0" applyFont="0" applyAlignment="0" applyProtection="0"/>
    <xf numFmtId="0" fontId="11" fillId="0" borderId="0"/>
    <xf numFmtId="0" fontId="5" fillId="0" borderId="0"/>
    <xf numFmtId="0" fontId="5" fillId="0" borderId="0"/>
    <xf numFmtId="0" fontId="48" fillId="0" borderId="0"/>
    <xf numFmtId="0" fontId="1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/>
    </xf>
    <xf numFmtId="0" fontId="3" fillId="0" borderId="24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8" fontId="1" fillId="0" borderId="5" xfId="0" applyNumberFormat="1" applyFont="1" applyBorder="1" applyAlignment="1">
      <alignment horizontal="center" vertical="center"/>
    </xf>
  </cellXfs>
  <cellStyles count="187">
    <cellStyle name="20% - Accent1 2" xfId="67" xr:uid="{00000000-0005-0000-0000-000000000000}"/>
    <cellStyle name="20% - Accent1 2 2" xfId="96" xr:uid="{00000000-0005-0000-0000-000001000000}"/>
    <cellStyle name="20% - Accent1 2 3" xfId="114" xr:uid="{00000000-0005-0000-0000-000002000000}"/>
    <cellStyle name="20% - Accent1 2 4" xfId="131" xr:uid="{00000000-0005-0000-0000-000003000000}"/>
    <cellStyle name="20% - Accent1 2 5" xfId="148" xr:uid="{00000000-0005-0000-0000-000004000000}"/>
    <cellStyle name="20% - Accent1 2 6" xfId="165" xr:uid="{00000000-0005-0000-0000-000005000000}"/>
    <cellStyle name="20% - Accent1 3" xfId="7" xr:uid="{00000000-0005-0000-0000-000006000000}"/>
    <cellStyle name="20% - Accent2 2" xfId="71" xr:uid="{00000000-0005-0000-0000-000007000000}"/>
    <cellStyle name="20% - Accent2 2 2" xfId="97" xr:uid="{00000000-0005-0000-0000-000008000000}"/>
    <cellStyle name="20% - Accent2 2 3" xfId="115" xr:uid="{00000000-0005-0000-0000-000009000000}"/>
    <cellStyle name="20% - Accent2 2 4" xfId="132" xr:uid="{00000000-0005-0000-0000-00000A000000}"/>
    <cellStyle name="20% - Accent2 2 5" xfId="149" xr:uid="{00000000-0005-0000-0000-00000B000000}"/>
    <cellStyle name="20% - Accent2 2 6" xfId="166" xr:uid="{00000000-0005-0000-0000-00000C000000}"/>
    <cellStyle name="20% - Accent2 3" xfId="8" xr:uid="{00000000-0005-0000-0000-00000D000000}"/>
    <cellStyle name="20% - Accent3 2" xfId="75" xr:uid="{00000000-0005-0000-0000-00000E000000}"/>
    <cellStyle name="20% - Accent3 2 2" xfId="98" xr:uid="{00000000-0005-0000-0000-00000F000000}"/>
    <cellStyle name="20% - Accent3 2 3" xfId="116" xr:uid="{00000000-0005-0000-0000-000010000000}"/>
    <cellStyle name="20% - Accent3 2 4" xfId="133" xr:uid="{00000000-0005-0000-0000-000011000000}"/>
    <cellStyle name="20% - Accent3 2 5" xfId="150" xr:uid="{00000000-0005-0000-0000-000012000000}"/>
    <cellStyle name="20% - Accent3 2 6" xfId="167" xr:uid="{00000000-0005-0000-0000-000013000000}"/>
    <cellStyle name="20% - Accent3 3" xfId="9" xr:uid="{00000000-0005-0000-0000-000014000000}"/>
    <cellStyle name="20% - Accent4 2" xfId="79" xr:uid="{00000000-0005-0000-0000-000015000000}"/>
    <cellStyle name="20% - Accent4 2 2" xfId="99" xr:uid="{00000000-0005-0000-0000-000016000000}"/>
    <cellStyle name="20% - Accent4 2 3" xfId="117" xr:uid="{00000000-0005-0000-0000-000017000000}"/>
    <cellStyle name="20% - Accent4 2 4" xfId="134" xr:uid="{00000000-0005-0000-0000-000018000000}"/>
    <cellStyle name="20% - Accent4 2 5" xfId="151" xr:uid="{00000000-0005-0000-0000-000019000000}"/>
    <cellStyle name="20% - Accent4 2 6" xfId="168" xr:uid="{00000000-0005-0000-0000-00001A000000}"/>
    <cellStyle name="20% - Accent4 3" xfId="10" xr:uid="{00000000-0005-0000-0000-00001B000000}"/>
    <cellStyle name="20% - Accent5 2" xfId="83" xr:uid="{00000000-0005-0000-0000-00001C000000}"/>
    <cellStyle name="20% - Accent5 2 2" xfId="100" xr:uid="{00000000-0005-0000-0000-00001D000000}"/>
    <cellStyle name="20% - Accent5 2 3" xfId="118" xr:uid="{00000000-0005-0000-0000-00001E000000}"/>
    <cellStyle name="20% - Accent5 2 4" xfId="135" xr:uid="{00000000-0005-0000-0000-00001F000000}"/>
    <cellStyle name="20% - Accent5 2 5" xfId="152" xr:uid="{00000000-0005-0000-0000-000020000000}"/>
    <cellStyle name="20% - Accent5 2 6" xfId="169" xr:uid="{00000000-0005-0000-0000-000021000000}"/>
    <cellStyle name="20% - Accent5 3" xfId="11" xr:uid="{00000000-0005-0000-0000-000022000000}"/>
    <cellStyle name="20% - Accent6 2" xfId="87" xr:uid="{00000000-0005-0000-0000-000023000000}"/>
    <cellStyle name="20% - Accent6 2 2" xfId="101" xr:uid="{00000000-0005-0000-0000-000024000000}"/>
    <cellStyle name="20% - Accent6 2 3" xfId="119" xr:uid="{00000000-0005-0000-0000-000025000000}"/>
    <cellStyle name="20% - Accent6 2 4" xfId="136" xr:uid="{00000000-0005-0000-0000-000026000000}"/>
    <cellStyle name="20% - Accent6 2 5" xfId="153" xr:uid="{00000000-0005-0000-0000-000027000000}"/>
    <cellStyle name="20% - Accent6 2 6" xfId="170" xr:uid="{00000000-0005-0000-0000-000028000000}"/>
    <cellStyle name="20% - Accent6 3" xfId="12" xr:uid="{00000000-0005-0000-0000-000029000000}"/>
    <cellStyle name="40% - Accent1 2" xfId="68" xr:uid="{00000000-0005-0000-0000-00002A000000}"/>
    <cellStyle name="40% - Accent1 2 2" xfId="102" xr:uid="{00000000-0005-0000-0000-00002B000000}"/>
    <cellStyle name="40% - Accent1 2 3" xfId="120" xr:uid="{00000000-0005-0000-0000-00002C000000}"/>
    <cellStyle name="40% - Accent1 2 4" xfId="137" xr:uid="{00000000-0005-0000-0000-00002D000000}"/>
    <cellStyle name="40% - Accent1 2 5" xfId="154" xr:uid="{00000000-0005-0000-0000-00002E000000}"/>
    <cellStyle name="40% - Accent1 2 6" xfId="171" xr:uid="{00000000-0005-0000-0000-00002F000000}"/>
    <cellStyle name="40% - Accent1 3" xfId="13" xr:uid="{00000000-0005-0000-0000-000030000000}"/>
    <cellStyle name="40% - Accent2 2" xfId="72" xr:uid="{00000000-0005-0000-0000-000031000000}"/>
    <cellStyle name="40% - Accent2 2 2" xfId="103" xr:uid="{00000000-0005-0000-0000-000032000000}"/>
    <cellStyle name="40% - Accent2 2 3" xfId="121" xr:uid="{00000000-0005-0000-0000-000033000000}"/>
    <cellStyle name="40% - Accent2 2 4" xfId="138" xr:uid="{00000000-0005-0000-0000-000034000000}"/>
    <cellStyle name="40% - Accent2 2 5" xfId="155" xr:uid="{00000000-0005-0000-0000-000035000000}"/>
    <cellStyle name="40% - Accent2 2 6" xfId="172" xr:uid="{00000000-0005-0000-0000-000036000000}"/>
    <cellStyle name="40% - Accent2 3" xfId="14" xr:uid="{00000000-0005-0000-0000-000037000000}"/>
    <cellStyle name="40% - Accent3 2" xfId="76" xr:uid="{00000000-0005-0000-0000-000038000000}"/>
    <cellStyle name="40% - Accent3 2 2" xfId="104" xr:uid="{00000000-0005-0000-0000-000039000000}"/>
    <cellStyle name="40% - Accent3 2 3" xfId="122" xr:uid="{00000000-0005-0000-0000-00003A000000}"/>
    <cellStyle name="40% - Accent3 2 4" xfId="139" xr:uid="{00000000-0005-0000-0000-00003B000000}"/>
    <cellStyle name="40% - Accent3 2 5" xfId="156" xr:uid="{00000000-0005-0000-0000-00003C000000}"/>
    <cellStyle name="40% - Accent3 2 6" xfId="173" xr:uid="{00000000-0005-0000-0000-00003D000000}"/>
    <cellStyle name="40% - Accent3 3" xfId="15" xr:uid="{00000000-0005-0000-0000-00003E000000}"/>
    <cellStyle name="40% - Accent4 2" xfId="80" xr:uid="{00000000-0005-0000-0000-00003F000000}"/>
    <cellStyle name="40% - Accent4 2 2" xfId="105" xr:uid="{00000000-0005-0000-0000-000040000000}"/>
    <cellStyle name="40% - Accent4 2 3" xfId="123" xr:uid="{00000000-0005-0000-0000-000041000000}"/>
    <cellStyle name="40% - Accent4 2 4" xfId="140" xr:uid="{00000000-0005-0000-0000-000042000000}"/>
    <cellStyle name="40% - Accent4 2 5" xfId="157" xr:uid="{00000000-0005-0000-0000-000043000000}"/>
    <cellStyle name="40% - Accent4 2 6" xfId="174" xr:uid="{00000000-0005-0000-0000-000044000000}"/>
    <cellStyle name="40% - Accent4 3" xfId="16" xr:uid="{00000000-0005-0000-0000-000045000000}"/>
    <cellStyle name="40% - Accent5 2" xfId="84" xr:uid="{00000000-0005-0000-0000-000046000000}"/>
    <cellStyle name="40% - Accent5 2 2" xfId="106" xr:uid="{00000000-0005-0000-0000-000047000000}"/>
    <cellStyle name="40% - Accent5 2 3" xfId="124" xr:uid="{00000000-0005-0000-0000-000048000000}"/>
    <cellStyle name="40% - Accent5 2 4" xfId="141" xr:uid="{00000000-0005-0000-0000-000049000000}"/>
    <cellStyle name="40% - Accent5 2 5" xfId="158" xr:uid="{00000000-0005-0000-0000-00004A000000}"/>
    <cellStyle name="40% - Accent5 2 6" xfId="175" xr:uid="{00000000-0005-0000-0000-00004B000000}"/>
    <cellStyle name="40% - Accent5 3" xfId="17" xr:uid="{00000000-0005-0000-0000-00004C000000}"/>
    <cellStyle name="40% - Accent6 2" xfId="88" xr:uid="{00000000-0005-0000-0000-00004D000000}"/>
    <cellStyle name="40% - Accent6 2 2" xfId="107" xr:uid="{00000000-0005-0000-0000-00004E000000}"/>
    <cellStyle name="40% - Accent6 2 3" xfId="125" xr:uid="{00000000-0005-0000-0000-00004F000000}"/>
    <cellStyle name="40% - Accent6 2 4" xfId="142" xr:uid="{00000000-0005-0000-0000-000050000000}"/>
    <cellStyle name="40% - Accent6 2 5" xfId="159" xr:uid="{00000000-0005-0000-0000-000051000000}"/>
    <cellStyle name="40% - Accent6 2 6" xfId="176" xr:uid="{00000000-0005-0000-0000-000052000000}"/>
    <cellStyle name="40% - Accent6 3" xfId="18" xr:uid="{00000000-0005-0000-0000-000053000000}"/>
    <cellStyle name="60% - Accent1 2" xfId="69" xr:uid="{00000000-0005-0000-0000-000054000000}"/>
    <cellStyle name="60% - Accent1 3" xfId="19" xr:uid="{00000000-0005-0000-0000-000055000000}"/>
    <cellStyle name="60% - Accent2 2" xfId="73" xr:uid="{00000000-0005-0000-0000-000056000000}"/>
    <cellStyle name="60% - Accent2 3" xfId="20" xr:uid="{00000000-0005-0000-0000-000057000000}"/>
    <cellStyle name="60% - Accent3 2" xfId="77" xr:uid="{00000000-0005-0000-0000-000058000000}"/>
    <cellStyle name="60% - Accent3 3" xfId="21" xr:uid="{00000000-0005-0000-0000-000059000000}"/>
    <cellStyle name="60% - Accent4 2" xfId="81" xr:uid="{00000000-0005-0000-0000-00005A000000}"/>
    <cellStyle name="60% - Accent4 3" xfId="22" xr:uid="{00000000-0005-0000-0000-00005B000000}"/>
    <cellStyle name="60% - Accent5 2" xfId="85" xr:uid="{00000000-0005-0000-0000-00005C000000}"/>
    <cellStyle name="60% - Accent5 3" xfId="23" xr:uid="{00000000-0005-0000-0000-00005D000000}"/>
    <cellStyle name="60% - Accent6 2" xfId="89" xr:uid="{00000000-0005-0000-0000-00005E000000}"/>
    <cellStyle name="60% - Accent6 3" xfId="24" xr:uid="{00000000-0005-0000-0000-00005F000000}"/>
    <cellStyle name="Accent1 2" xfId="66" xr:uid="{00000000-0005-0000-0000-000060000000}"/>
    <cellStyle name="Accent1 3" xfId="25" xr:uid="{00000000-0005-0000-0000-000061000000}"/>
    <cellStyle name="Accent2 2" xfId="70" xr:uid="{00000000-0005-0000-0000-000062000000}"/>
    <cellStyle name="Accent2 3" xfId="26" xr:uid="{00000000-0005-0000-0000-000063000000}"/>
    <cellStyle name="Accent3 2" xfId="74" xr:uid="{00000000-0005-0000-0000-000064000000}"/>
    <cellStyle name="Accent3 3" xfId="27" xr:uid="{00000000-0005-0000-0000-000065000000}"/>
    <cellStyle name="Accent4 2" xfId="78" xr:uid="{00000000-0005-0000-0000-000066000000}"/>
    <cellStyle name="Accent4 3" xfId="28" xr:uid="{00000000-0005-0000-0000-000067000000}"/>
    <cellStyle name="Accent5 2" xfId="82" xr:uid="{00000000-0005-0000-0000-000068000000}"/>
    <cellStyle name="Accent5 3" xfId="29" xr:uid="{00000000-0005-0000-0000-000069000000}"/>
    <cellStyle name="Accent6 2" xfId="86" xr:uid="{00000000-0005-0000-0000-00006A000000}"/>
    <cellStyle name="Accent6 3" xfId="30" xr:uid="{00000000-0005-0000-0000-00006B000000}"/>
    <cellStyle name="Bad 2" xfId="55" xr:uid="{00000000-0005-0000-0000-00006C000000}"/>
    <cellStyle name="Bad 3" xfId="31" xr:uid="{00000000-0005-0000-0000-00006D000000}"/>
    <cellStyle name="Calculation 2" xfId="59" xr:uid="{00000000-0005-0000-0000-00006E000000}"/>
    <cellStyle name="Calculation 3" xfId="32" xr:uid="{00000000-0005-0000-0000-00006F000000}"/>
    <cellStyle name="Check Cell 2" xfId="61" xr:uid="{00000000-0005-0000-0000-000070000000}"/>
    <cellStyle name="Check Cell 3" xfId="33" xr:uid="{00000000-0005-0000-0000-000071000000}"/>
    <cellStyle name="Explanatory Text 2" xfId="64" xr:uid="{00000000-0005-0000-0000-000072000000}"/>
    <cellStyle name="Explanatory Text 3" xfId="34" xr:uid="{00000000-0005-0000-0000-000073000000}"/>
    <cellStyle name="Good 2" xfId="54" xr:uid="{00000000-0005-0000-0000-000074000000}"/>
    <cellStyle name="Good 3" xfId="35" xr:uid="{00000000-0005-0000-0000-000075000000}"/>
    <cellStyle name="Heading 1 2" xfId="50" xr:uid="{00000000-0005-0000-0000-000076000000}"/>
    <cellStyle name="Heading 1 3" xfId="36" xr:uid="{00000000-0005-0000-0000-000077000000}"/>
    <cellStyle name="Heading 2 2" xfId="51" xr:uid="{00000000-0005-0000-0000-000078000000}"/>
    <cellStyle name="Heading 2 3" xfId="37" xr:uid="{00000000-0005-0000-0000-000079000000}"/>
    <cellStyle name="Heading 3 2" xfId="52" xr:uid="{00000000-0005-0000-0000-00007A000000}"/>
    <cellStyle name="Heading 3 3" xfId="38" xr:uid="{00000000-0005-0000-0000-00007B000000}"/>
    <cellStyle name="Heading 4 2" xfId="53" xr:uid="{00000000-0005-0000-0000-00007C000000}"/>
    <cellStyle name="Heading 4 3" xfId="39" xr:uid="{00000000-0005-0000-0000-00007D000000}"/>
    <cellStyle name="Hyperlink 2" xfId="5" xr:uid="{00000000-0005-0000-0000-00007F000000}"/>
    <cellStyle name="Input 2" xfId="57" xr:uid="{00000000-0005-0000-0000-000081000000}"/>
    <cellStyle name="Input 3" xfId="40" xr:uid="{00000000-0005-0000-0000-000082000000}"/>
    <cellStyle name="Linked Cell 2" xfId="60" xr:uid="{00000000-0005-0000-0000-000083000000}"/>
    <cellStyle name="Linked Cell 3" xfId="41" xr:uid="{00000000-0005-0000-0000-000084000000}"/>
    <cellStyle name="Neutral 2" xfId="56" xr:uid="{00000000-0005-0000-0000-000085000000}"/>
    <cellStyle name="Neutral 3" xfId="42" xr:uid="{00000000-0005-0000-0000-000086000000}"/>
    <cellStyle name="Normal" xfId="0" builtinId="0"/>
    <cellStyle name="Normal 10" xfId="6" xr:uid="{00000000-0005-0000-0000-000088000000}"/>
    <cellStyle name="Normal 2" xfId="1" xr:uid="{00000000-0005-0000-0000-000089000000}"/>
    <cellStyle name="Normal 2 2" xfId="93" xr:uid="{00000000-0005-0000-0000-00008A000000}"/>
    <cellStyle name="Normal 2 3" xfId="92" xr:uid="{00000000-0005-0000-0000-00008B000000}"/>
    <cellStyle name="Normal 2 4" xfId="183" xr:uid="{00000000-0005-0000-0000-00008C000000}"/>
    <cellStyle name="Normal 2 5" xfId="43" xr:uid="{00000000-0005-0000-0000-00008D000000}"/>
    <cellStyle name="Normal 3" xfId="2" xr:uid="{00000000-0005-0000-0000-00008E000000}"/>
    <cellStyle name="Normal 3 2" xfId="94" xr:uid="{00000000-0005-0000-0000-00008F000000}"/>
    <cellStyle name="Normal 3 3" xfId="108" xr:uid="{00000000-0005-0000-0000-000090000000}"/>
    <cellStyle name="Normal 3 3 2" xfId="184" xr:uid="{00000000-0005-0000-0000-000091000000}"/>
    <cellStyle name="Normal 3 4" xfId="126" xr:uid="{00000000-0005-0000-0000-000092000000}"/>
    <cellStyle name="Normal 3 5" xfId="143" xr:uid="{00000000-0005-0000-0000-000093000000}"/>
    <cellStyle name="Normal 3 6" xfId="160" xr:uid="{00000000-0005-0000-0000-000094000000}"/>
    <cellStyle name="Normal 3 7" xfId="177" xr:uid="{00000000-0005-0000-0000-000095000000}"/>
    <cellStyle name="Normal 3 8" xfId="186" xr:uid="{00000000-0005-0000-0000-000096000000}"/>
    <cellStyle name="Normal 4" xfId="3" xr:uid="{00000000-0005-0000-0000-000097000000}"/>
    <cellStyle name="Normal 4 2" xfId="95" xr:uid="{00000000-0005-0000-0000-000098000000}"/>
    <cellStyle name="Normal 4 3" xfId="109" xr:uid="{00000000-0005-0000-0000-000099000000}"/>
    <cellStyle name="Normal 4 3 2" xfId="185" xr:uid="{00000000-0005-0000-0000-00009A000000}"/>
    <cellStyle name="Normal 4 4" xfId="127" xr:uid="{00000000-0005-0000-0000-00009B000000}"/>
    <cellStyle name="Normal 4 5" xfId="144" xr:uid="{00000000-0005-0000-0000-00009C000000}"/>
    <cellStyle name="Normal 4 6" xfId="161" xr:uid="{00000000-0005-0000-0000-00009D000000}"/>
    <cellStyle name="Normal 4 7" xfId="178" xr:uid="{00000000-0005-0000-0000-00009E000000}"/>
    <cellStyle name="Normal 5" xfId="91" xr:uid="{00000000-0005-0000-0000-00009F000000}"/>
    <cellStyle name="Normal 6" xfId="4" xr:uid="{00000000-0005-0000-0000-0000A0000000}"/>
    <cellStyle name="Normal 7" xfId="49" xr:uid="{00000000-0005-0000-0000-0000A1000000}"/>
    <cellStyle name="Normal 7 2" xfId="110" xr:uid="{00000000-0005-0000-0000-0000A2000000}"/>
    <cellStyle name="Normal 7 3" xfId="128" xr:uid="{00000000-0005-0000-0000-0000A3000000}"/>
    <cellStyle name="Normal 7 4" xfId="145" xr:uid="{00000000-0005-0000-0000-0000A4000000}"/>
    <cellStyle name="Normal 7 5" xfId="162" xr:uid="{00000000-0005-0000-0000-0000A5000000}"/>
    <cellStyle name="Normal 7 6" xfId="179" xr:uid="{00000000-0005-0000-0000-0000A6000000}"/>
    <cellStyle name="Normal 8" xfId="111" xr:uid="{00000000-0005-0000-0000-0000A7000000}"/>
    <cellStyle name="Normal 8 2" xfId="129" xr:uid="{00000000-0005-0000-0000-0000A8000000}"/>
    <cellStyle name="Normal 8 3" xfId="146" xr:uid="{00000000-0005-0000-0000-0000A9000000}"/>
    <cellStyle name="Normal 8 4" xfId="163" xr:uid="{00000000-0005-0000-0000-0000AA000000}"/>
    <cellStyle name="Normal 8 5" xfId="180" xr:uid="{00000000-0005-0000-0000-0000AB000000}"/>
    <cellStyle name="Normal 9" xfId="113" xr:uid="{00000000-0005-0000-0000-0000AC000000}"/>
    <cellStyle name="Normal 9 2" xfId="182" xr:uid="{00000000-0005-0000-0000-0000AD000000}"/>
    <cellStyle name="Note 2" xfId="63" xr:uid="{00000000-0005-0000-0000-0000AF000000}"/>
    <cellStyle name="Note 2 2" xfId="112" xr:uid="{00000000-0005-0000-0000-0000B0000000}"/>
    <cellStyle name="Note 2 3" xfId="130" xr:uid="{00000000-0005-0000-0000-0000B1000000}"/>
    <cellStyle name="Note 2 4" xfId="147" xr:uid="{00000000-0005-0000-0000-0000B2000000}"/>
    <cellStyle name="Note 2 5" xfId="164" xr:uid="{00000000-0005-0000-0000-0000B3000000}"/>
    <cellStyle name="Note 2 6" xfId="181" xr:uid="{00000000-0005-0000-0000-0000B4000000}"/>
    <cellStyle name="Note 3" xfId="44" xr:uid="{00000000-0005-0000-0000-0000B5000000}"/>
    <cellStyle name="Output 2" xfId="58" xr:uid="{00000000-0005-0000-0000-0000B6000000}"/>
    <cellStyle name="Output 3" xfId="45" xr:uid="{00000000-0005-0000-0000-0000B7000000}"/>
    <cellStyle name="Title 2" xfId="90" xr:uid="{00000000-0005-0000-0000-0000B8000000}"/>
    <cellStyle name="Title 3" xfId="46" xr:uid="{00000000-0005-0000-0000-0000B9000000}"/>
    <cellStyle name="Total 2" xfId="65" xr:uid="{00000000-0005-0000-0000-0000BA000000}"/>
    <cellStyle name="Total 3" xfId="47" xr:uid="{00000000-0005-0000-0000-0000BB000000}"/>
    <cellStyle name="Warning Text 2" xfId="62" xr:uid="{00000000-0005-0000-0000-0000BC000000}"/>
    <cellStyle name="Warning Text 3" xfId="48" xr:uid="{00000000-0005-0000-0000-0000B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8"/>
  <sheetViews>
    <sheetView workbookViewId="0">
      <selection activeCell="K3" sqref="K3:K28"/>
    </sheetView>
  </sheetViews>
  <sheetFormatPr defaultRowHeight="12.75" x14ac:dyDescent="0.25"/>
  <cols>
    <col min="1" max="1" width="5.7109375" style="12" customWidth="1"/>
    <col min="2" max="2" width="35" style="12" customWidth="1"/>
    <col min="3" max="3" width="6" style="12" bestFit="1" customWidth="1"/>
    <col min="4" max="4" width="18.42578125" style="12" bestFit="1" customWidth="1"/>
    <col min="5" max="5" width="14.85546875" style="12" bestFit="1" customWidth="1"/>
    <col min="6" max="6" width="37" style="12" bestFit="1" customWidth="1"/>
    <col min="7" max="7" width="6.140625" style="12" customWidth="1"/>
    <col min="8" max="8" width="4.85546875" style="12" bestFit="1" customWidth="1"/>
    <col min="9" max="11" width="4.5703125" style="12" bestFit="1" customWidth="1"/>
    <col min="12" max="16384" width="9.140625" style="12"/>
  </cols>
  <sheetData>
    <row r="1" spans="1:11" ht="15.75" x14ac:dyDescent="0.25">
      <c r="A1" s="1" t="s">
        <v>47</v>
      </c>
      <c r="B1" s="2"/>
      <c r="C1" s="3"/>
      <c r="D1" s="3"/>
      <c r="E1" s="3"/>
      <c r="F1" s="3"/>
      <c r="G1" s="4"/>
      <c r="H1" s="4"/>
      <c r="I1" s="25" t="s">
        <v>7</v>
      </c>
      <c r="J1" s="26"/>
      <c r="K1" s="27"/>
    </row>
    <row r="2" spans="1:11" x14ac:dyDescent="0.25">
      <c r="A2" s="5" t="s">
        <v>0</v>
      </c>
      <c r="B2" s="6" t="s">
        <v>10</v>
      </c>
      <c r="C2" s="6" t="s">
        <v>1</v>
      </c>
      <c r="D2" s="14" t="s">
        <v>2</v>
      </c>
      <c r="E2" s="14" t="s">
        <v>32</v>
      </c>
      <c r="F2" s="6" t="s">
        <v>3</v>
      </c>
      <c r="G2" s="14" t="s">
        <v>8</v>
      </c>
      <c r="H2" s="6" t="s">
        <v>9</v>
      </c>
      <c r="I2" s="13" t="s">
        <v>4</v>
      </c>
      <c r="J2" s="13" t="s">
        <v>5</v>
      </c>
      <c r="K2" s="13" t="s">
        <v>6</v>
      </c>
    </row>
    <row r="3" spans="1:11" ht="22.5" customHeight="1" x14ac:dyDescent="0.25">
      <c r="A3" s="7">
        <v>4101</v>
      </c>
      <c r="B3" s="8" t="s">
        <v>12</v>
      </c>
      <c r="C3" s="19" t="s">
        <v>14</v>
      </c>
      <c r="D3" s="9" t="s">
        <v>15</v>
      </c>
      <c r="E3" s="20" t="s">
        <v>16</v>
      </c>
      <c r="F3" s="21" t="s">
        <v>13</v>
      </c>
      <c r="G3" s="9">
        <v>48</v>
      </c>
      <c r="H3" s="15">
        <f>1.367*G3*4</f>
        <v>262.464</v>
      </c>
      <c r="I3" s="17">
        <v>4101</v>
      </c>
      <c r="J3" s="17">
        <v>1404</v>
      </c>
      <c r="K3" s="17">
        <v>1919</v>
      </c>
    </row>
    <row r="4" spans="1:11" ht="22.5" customHeight="1" x14ac:dyDescent="0.25">
      <c r="A4" s="7">
        <v>4102</v>
      </c>
      <c r="B4" s="8" t="s">
        <v>17</v>
      </c>
      <c r="C4" s="19" t="s">
        <v>14</v>
      </c>
      <c r="D4" s="9" t="s">
        <v>15</v>
      </c>
      <c r="E4" s="21" t="s">
        <v>16</v>
      </c>
      <c r="F4" s="20" t="s">
        <v>18</v>
      </c>
      <c r="G4" s="9">
        <v>37</v>
      </c>
      <c r="H4" s="15">
        <f t="shared" ref="H4:H28" si="0">1.367*G4*4</f>
        <v>202.316</v>
      </c>
      <c r="I4" s="17">
        <v>4102</v>
      </c>
      <c r="J4" s="17">
        <v>1418</v>
      </c>
      <c r="K4" s="17">
        <v>1920</v>
      </c>
    </row>
    <row r="5" spans="1:11" ht="22.5" customHeight="1" x14ac:dyDescent="0.25">
      <c r="A5" s="7">
        <v>4103</v>
      </c>
      <c r="B5" s="16" t="s">
        <v>19</v>
      </c>
      <c r="C5" s="19" t="s">
        <v>21</v>
      </c>
      <c r="D5" s="16" t="s">
        <v>22</v>
      </c>
      <c r="E5" s="21" t="s">
        <v>16</v>
      </c>
      <c r="F5" s="21" t="s">
        <v>20</v>
      </c>
      <c r="G5" s="9">
        <v>35</v>
      </c>
      <c r="H5" s="15">
        <f t="shared" si="0"/>
        <v>191.38</v>
      </c>
      <c r="I5" s="17">
        <v>4103</v>
      </c>
      <c r="J5" s="17">
        <v>1422</v>
      </c>
      <c r="K5" s="17">
        <v>1904</v>
      </c>
    </row>
    <row r="6" spans="1:11" ht="22.5" customHeight="1" x14ac:dyDescent="0.25">
      <c r="A6" s="7">
        <v>4104</v>
      </c>
      <c r="B6" s="16" t="s">
        <v>23</v>
      </c>
      <c r="C6" s="19" t="s">
        <v>14</v>
      </c>
      <c r="D6" s="16" t="s">
        <v>22</v>
      </c>
      <c r="E6" s="21" t="s">
        <v>16</v>
      </c>
      <c r="F6" s="21"/>
      <c r="G6" s="9">
        <v>38</v>
      </c>
      <c r="H6" s="15">
        <f t="shared" si="0"/>
        <v>207.78399999999999</v>
      </c>
      <c r="I6" s="17">
        <v>4104</v>
      </c>
      <c r="J6" s="17">
        <v>1424</v>
      </c>
      <c r="K6" s="17">
        <v>1918</v>
      </c>
    </row>
    <row r="7" spans="1:11" ht="22.5" customHeight="1" x14ac:dyDescent="0.25">
      <c r="A7" s="7">
        <v>4105</v>
      </c>
      <c r="B7" s="9" t="s">
        <v>27</v>
      </c>
      <c r="C7" s="19" t="s">
        <v>14</v>
      </c>
      <c r="D7" s="9" t="s">
        <v>25</v>
      </c>
      <c r="E7" s="21" t="s">
        <v>26</v>
      </c>
      <c r="F7" s="21" t="s">
        <v>28</v>
      </c>
      <c r="G7" s="9">
        <v>39</v>
      </c>
      <c r="H7" s="15">
        <f t="shared" si="0"/>
        <v>213.25200000000001</v>
      </c>
      <c r="I7" s="17">
        <v>4105</v>
      </c>
      <c r="J7" s="17">
        <v>1420</v>
      </c>
      <c r="K7" s="17">
        <v>1912</v>
      </c>
    </row>
    <row r="8" spans="1:11" ht="22.5" customHeight="1" x14ac:dyDescent="0.25">
      <c r="A8" s="7">
        <v>4106</v>
      </c>
      <c r="B8" s="9" t="s">
        <v>45</v>
      </c>
      <c r="C8" s="19" t="s">
        <v>14</v>
      </c>
      <c r="D8" s="9" t="s">
        <v>43</v>
      </c>
      <c r="E8" s="21" t="s">
        <v>29</v>
      </c>
      <c r="F8" s="21" t="s">
        <v>46</v>
      </c>
      <c r="G8" s="9">
        <v>38</v>
      </c>
      <c r="H8" s="15">
        <f t="shared" si="0"/>
        <v>207.78399999999999</v>
      </c>
      <c r="I8" s="17">
        <v>4106</v>
      </c>
      <c r="J8" s="17">
        <v>1411</v>
      </c>
      <c r="K8" s="17">
        <v>1903</v>
      </c>
    </row>
    <row r="9" spans="1:11" ht="22.5" customHeight="1" x14ac:dyDescent="0.25">
      <c r="A9" s="7">
        <v>4107</v>
      </c>
      <c r="B9" s="9" t="s">
        <v>35</v>
      </c>
      <c r="C9" s="22" t="s">
        <v>14</v>
      </c>
      <c r="D9" s="9" t="s">
        <v>37</v>
      </c>
      <c r="E9" s="23" t="s">
        <v>38</v>
      </c>
      <c r="F9" s="21" t="s">
        <v>36</v>
      </c>
      <c r="G9" s="9">
        <v>45</v>
      </c>
      <c r="H9" s="15">
        <f t="shared" si="0"/>
        <v>246.06</v>
      </c>
      <c r="I9" s="17">
        <v>4107</v>
      </c>
      <c r="J9" s="17">
        <v>1414</v>
      </c>
      <c r="K9" s="17">
        <v>1923</v>
      </c>
    </row>
    <row r="10" spans="1:11" ht="22.5" customHeight="1" x14ac:dyDescent="0.25">
      <c r="A10" s="7">
        <v>4108</v>
      </c>
      <c r="B10" s="9" t="s">
        <v>39</v>
      </c>
      <c r="C10" s="19" t="s">
        <v>14</v>
      </c>
      <c r="D10" s="9" t="s">
        <v>37</v>
      </c>
      <c r="E10" s="23" t="s">
        <v>38</v>
      </c>
      <c r="F10" s="21" t="s">
        <v>40</v>
      </c>
      <c r="G10" s="9">
        <v>39</v>
      </c>
      <c r="H10" s="15">
        <f t="shared" si="0"/>
        <v>213.25200000000001</v>
      </c>
      <c r="I10" s="17">
        <v>4108</v>
      </c>
      <c r="J10" s="17">
        <v>1412</v>
      </c>
      <c r="K10" s="17">
        <v>1916</v>
      </c>
    </row>
    <row r="11" spans="1:11" ht="22.5" customHeight="1" x14ac:dyDescent="0.25">
      <c r="A11" s="7">
        <v>4109</v>
      </c>
      <c r="B11" s="9" t="s">
        <v>41</v>
      </c>
      <c r="C11" s="19" t="s">
        <v>14</v>
      </c>
      <c r="D11" s="9" t="s">
        <v>37</v>
      </c>
      <c r="E11" s="23" t="s">
        <v>38</v>
      </c>
      <c r="F11" s="21" t="s">
        <v>42</v>
      </c>
      <c r="G11" s="9">
        <v>45</v>
      </c>
      <c r="H11" s="15">
        <f t="shared" si="0"/>
        <v>246.06</v>
      </c>
      <c r="I11" s="17">
        <v>4109</v>
      </c>
      <c r="J11" s="17">
        <v>1413</v>
      </c>
      <c r="K11" s="17">
        <v>1906</v>
      </c>
    </row>
    <row r="12" spans="1:11" ht="22.5" customHeight="1" x14ac:dyDescent="0.25">
      <c r="A12" s="7">
        <v>4110</v>
      </c>
      <c r="B12" s="9" t="s">
        <v>48</v>
      </c>
      <c r="C12" s="19" t="s">
        <v>14</v>
      </c>
      <c r="D12" s="9" t="s">
        <v>30</v>
      </c>
      <c r="E12" s="23" t="s">
        <v>31</v>
      </c>
      <c r="F12" s="21" t="s">
        <v>34</v>
      </c>
      <c r="G12" s="9">
        <v>46</v>
      </c>
      <c r="H12" s="15">
        <f t="shared" si="0"/>
        <v>251.52799999999999</v>
      </c>
      <c r="I12" s="17">
        <v>4110</v>
      </c>
      <c r="J12" s="17">
        <v>1407</v>
      </c>
      <c r="K12" s="17">
        <v>1915</v>
      </c>
    </row>
    <row r="13" spans="1:11" ht="22.5" customHeight="1" x14ac:dyDescent="0.25">
      <c r="A13" s="7">
        <v>4111</v>
      </c>
      <c r="B13" s="9" t="s">
        <v>49</v>
      </c>
      <c r="C13" s="19" t="s">
        <v>14</v>
      </c>
      <c r="D13" s="9" t="s">
        <v>30</v>
      </c>
      <c r="E13" s="23" t="s">
        <v>31</v>
      </c>
      <c r="F13" s="21" t="s">
        <v>50</v>
      </c>
      <c r="G13" s="9">
        <v>48</v>
      </c>
      <c r="H13" s="15">
        <f t="shared" si="0"/>
        <v>262.464</v>
      </c>
      <c r="I13" s="17">
        <v>4111</v>
      </c>
      <c r="J13" s="17">
        <v>1415</v>
      </c>
      <c r="K13" s="17">
        <v>1921</v>
      </c>
    </row>
    <row r="14" spans="1:11" ht="22.5" customHeight="1" x14ac:dyDescent="0.25">
      <c r="A14" s="7">
        <v>4112</v>
      </c>
      <c r="B14" s="9" t="s">
        <v>51</v>
      </c>
      <c r="C14" s="19" t="s">
        <v>14</v>
      </c>
      <c r="D14" s="9" t="s">
        <v>30</v>
      </c>
      <c r="E14" s="23" t="s">
        <v>31</v>
      </c>
      <c r="F14" s="21" t="s">
        <v>52</v>
      </c>
      <c r="G14" s="9">
        <v>48</v>
      </c>
      <c r="H14" s="15">
        <f t="shared" si="0"/>
        <v>262.464</v>
      </c>
      <c r="I14" s="17">
        <v>4112</v>
      </c>
      <c r="J14" s="17">
        <v>1416</v>
      </c>
      <c r="K14" s="17">
        <v>1905</v>
      </c>
    </row>
    <row r="15" spans="1:11" ht="22.5" customHeight="1" x14ac:dyDescent="0.25">
      <c r="A15" s="7">
        <v>4113</v>
      </c>
      <c r="B15" s="9" t="s">
        <v>53</v>
      </c>
      <c r="C15" s="19" t="s">
        <v>14</v>
      </c>
      <c r="D15" s="9" t="s">
        <v>43</v>
      </c>
      <c r="E15" s="23" t="s">
        <v>44</v>
      </c>
      <c r="F15" s="21" t="s">
        <v>54</v>
      </c>
      <c r="G15" s="9">
        <v>43</v>
      </c>
      <c r="H15" s="15">
        <f t="shared" si="0"/>
        <v>235.124</v>
      </c>
      <c r="I15" s="17">
        <v>4113</v>
      </c>
      <c r="J15" s="17">
        <v>1405</v>
      </c>
      <c r="K15" s="17">
        <v>1917</v>
      </c>
    </row>
    <row r="16" spans="1:11" ht="22.5" customHeight="1" x14ac:dyDescent="0.25">
      <c r="A16" s="7">
        <v>4114</v>
      </c>
      <c r="B16" s="10" t="s">
        <v>55</v>
      </c>
      <c r="C16" s="19" t="s">
        <v>14</v>
      </c>
      <c r="D16" s="9" t="s">
        <v>43</v>
      </c>
      <c r="E16" s="23" t="s">
        <v>44</v>
      </c>
      <c r="F16" s="21" t="s">
        <v>56</v>
      </c>
      <c r="G16" s="9">
        <v>49</v>
      </c>
      <c r="H16" s="15">
        <f t="shared" si="0"/>
        <v>267.93200000000002</v>
      </c>
      <c r="I16" s="17">
        <v>4114</v>
      </c>
      <c r="J16" s="17">
        <v>1421</v>
      </c>
      <c r="K16" s="17">
        <v>1924</v>
      </c>
    </row>
    <row r="17" spans="1:11" ht="22.5" customHeight="1" x14ac:dyDescent="0.25">
      <c r="A17" s="7">
        <v>4115</v>
      </c>
      <c r="B17" s="9" t="s">
        <v>57</v>
      </c>
      <c r="C17" s="22" t="s">
        <v>14</v>
      </c>
      <c r="D17" s="9" t="s">
        <v>22</v>
      </c>
      <c r="E17" s="23" t="s">
        <v>24</v>
      </c>
      <c r="F17" s="21" t="s">
        <v>58</v>
      </c>
      <c r="G17" s="9">
        <v>38</v>
      </c>
      <c r="H17" s="15">
        <f t="shared" si="0"/>
        <v>207.78399999999999</v>
      </c>
      <c r="I17" s="17">
        <v>4115</v>
      </c>
      <c r="J17" s="17">
        <v>1419</v>
      </c>
      <c r="K17" s="17">
        <v>1907</v>
      </c>
    </row>
    <row r="18" spans="1:11" ht="22.5" customHeight="1" x14ac:dyDescent="0.25">
      <c r="A18" s="7">
        <v>4116</v>
      </c>
      <c r="B18" s="11" t="s">
        <v>59</v>
      </c>
      <c r="C18" s="22" t="s">
        <v>21</v>
      </c>
      <c r="D18" s="9" t="s">
        <v>22</v>
      </c>
      <c r="E18" s="23" t="s">
        <v>24</v>
      </c>
      <c r="F18" s="21" t="s">
        <v>60</v>
      </c>
      <c r="G18" s="9">
        <v>40</v>
      </c>
      <c r="H18" s="15">
        <f t="shared" si="0"/>
        <v>218.72</v>
      </c>
      <c r="I18" s="17">
        <v>4116</v>
      </c>
      <c r="J18" s="17">
        <v>1417</v>
      </c>
      <c r="K18" s="17">
        <v>1913</v>
      </c>
    </row>
    <row r="19" spans="1:11" ht="22.5" customHeight="1" x14ac:dyDescent="0.25">
      <c r="A19" s="7">
        <v>4117</v>
      </c>
      <c r="B19" s="11" t="s">
        <v>61</v>
      </c>
      <c r="C19" s="22" t="s">
        <v>14</v>
      </c>
      <c r="D19" s="9" t="s">
        <v>22</v>
      </c>
      <c r="E19" s="23" t="s">
        <v>24</v>
      </c>
      <c r="F19" s="21" t="s">
        <v>62</v>
      </c>
      <c r="G19" s="9">
        <v>37</v>
      </c>
      <c r="H19" s="15">
        <f t="shared" si="0"/>
        <v>202.316</v>
      </c>
      <c r="I19" s="17">
        <v>4117</v>
      </c>
      <c r="J19" s="17">
        <v>1406</v>
      </c>
      <c r="K19" s="17">
        <v>1925</v>
      </c>
    </row>
    <row r="20" spans="1:11" ht="22.5" customHeight="1" x14ac:dyDescent="0.25">
      <c r="A20" s="7">
        <v>4118</v>
      </c>
      <c r="B20" s="11" t="s">
        <v>63</v>
      </c>
      <c r="C20" s="22" t="s">
        <v>21</v>
      </c>
      <c r="D20" s="9" t="s">
        <v>22</v>
      </c>
      <c r="E20" s="23" t="s">
        <v>24</v>
      </c>
      <c r="F20" s="21" t="s">
        <v>64</v>
      </c>
      <c r="G20" s="9">
        <v>38</v>
      </c>
      <c r="H20" s="15">
        <f t="shared" si="0"/>
        <v>207.78399999999999</v>
      </c>
      <c r="I20" s="17">
        <v>4118</v>
      </c>
      <c r="J20" s="17">
        <v>1408</v>
      </c>
      <c r="K20" s="17">
        <v>1910</v>
      </c>
    </row>
    <row r="21" spans="1:11" ht="22.5" customHeight="1" x14ac:dyDescent="0.25">
      <c r="A21" s="7">
        <v>4119</v>
      </c>
      <c r="B21" s="9" t="s">
        <v>65</v>
      </c>
      <c r="C21" s="19" t="s">
        <v>21</v>
      </c>
      <c r="D21" s="9" t="s">
        <v>22</v>
      </c>
      <c r="E21" s="23" t="s">
        <v>24</v>
      </c>
      <c r="F21" s="23" t="s">
        <v>66</v>
      </c>
      <c r="G21" s="9">
        <v>31</v>
      </c>
      <c r="H21" s="15">
        <f t="shared" si="0"/>
        <v>169.50800000000001</v>
      </c>
      <c r="I21" s="17">
        <v>4119</v>
      </c>
      <c r="J21" s="17">
        <v>1426</v>
      </c>
      <c r="K21" s="17">
        <v>1901</v>
      </c>
    </row>
    <row r="22" spans="1:11" ht="17.25" customHeight="1" x14ac:dyDescent="0.25">
      <c r="A22" s="7">
        <v>4120</v>
      </c>
      <c r="B22" s="9" t="s">
        <v>67</v>
      </c>
      <c r="C22" s="19" t="s">
        <v>21</v>
      </c>
      <c r="D22" s="18" t="s">
        <v>22</v>
      </c>
      <c r="E22" s="23" t="s">
        <v>24</v>
      </c>
      <c r="F22" s="23" t="s">
        <v>68</v>
      </c>
      <c r="G22" s="18">
        <v>33</v>
      </c>
      <c r="H22" s="15">
        <f t="shared" si="0"/>
        <v>180.44399999999999</v>
      </c>
      <c r="I22" s="17">
        <v>4120</v>
      </c>
      <c r="J22" s="17">
        <v>1423</v>
      </c>
      <c r="K22" s="17">
        <v>1909</v>
      </c>
    </row>
    <row r="23" spans="1:11" ht="17.25" customHeight="1" x14ac:dyDescent="0.25">
      <c r="A23" s="7">
        <v>4121</v>
      </c>
      <c r="B23" s="9" t="s">
        <v>69</v>
      </c>
      <c r="C23" s="19" t="s">
        <v>21</v>
      </c>
      <c r="D23" s="18" t="s">
        <v>22</v>
      </c>
      <c r="E23" s="23" t="s">
        <v>24</v>
      </c>
      <c r="F23" s="23" t="s">
        <v>70</v>
      </c>
      <c r="G23" s="18">
        <v>40</v>
      </c>
      <c r="H23" s="15">
        <f t="shared" si="0"/>
        <v>218.72</v>
      </c>
      <c r="I23" s="17">
        <v>4121</v>
      </c>
      <c r="J23" s="17">
        <v>1409</v>
      </c>
      <c r="K23" s="17">
        <v>1926</v>
      </c>
    </row>
    <row r="24" spans="1:11" ht="17.25" customHeight="1" x14ac:dyDescent="0.25">
      <c r="A24" s="7">
        <v>4122</v>
      </c>
      <c r="B24" s="9" t="s">
        <v>71</v>
      </c>
      <c r="C24" s="19" t="s">
        <v>14</v>
      </c>
      <c r="D24" s="18" t="s">
        <v>25</v>
      </c>
      <c r="E24" s="23" t="s">
        <v>26</v>
      </c>
      <c r="F24" s="23" t="s">
        <v>72</v>
      </c>
      <c r="G24" s="18">
        <v>42</v>
      </c>
      <c r="H24" s="15">
        <f t="shared" si="0"/>
        <v>229.65600000000001</v>
      </c>
      <c r="I24" s="17">
        <v>4122</v>
      </c>
      <c r="J24" s="17">
        <v>1410</v>
      </c>
      <c r="K24" s="17">
        <v>1922</v>
      </c>
    </row>
    <row r="25" spans="1:11" ht="17.25" customHeight="1" x14ac:dyDescent="0.25">
      <c r="A25" s="7">
        <v>4123</v>
      </c>
      <c r="B25" s="9" t="s">
        <v>73</v>
      </c>
      <c r="C25" s="19" t="s">
        <v>14</v>
      </c>
      <c r="D25" s="18" t="s">
        <v>25</v>
      </c>
      <c r="E25" s="23" t="s">
        <v>26</v>
      </c>
      <c r="F25" s="23" t="s">
        <v>74</v>
      </c>
      <c r="G25" s="18">
        <v>40</v>
      </c>
      <c r="H25" s="15">
        <f t="shared" si="0"/>
        <v>218.72</v>
      </c>
      <c r="I25" s="17">
        <v>4123</v>
      </c>
      <c r="J25" s="17">
        <v>1402</v>
      </c>
      <c r="K25" s="17">
        <v>1911</v>
      </c>
    </row>
    <row r="26" spans="1:11" ht="17.25" customHeight="1" x14ac:dyDescent="0.25">
      <c r="A26" s="7">
        <v>4124</v>
      </c>
      <c r="B26" s="9" t="s">
        <v>75</v>
      </c>
      <c r="C26" s="19" t="s">
        <v>14</v>
      </c>
      <c r="D26" s="18" t="s">
        <v>25</v>
      </c>
      <c r="E26" s="23" t="s">
        <v>26</v>
      </c>
      <c r="F26" s="23" t="s">
        <v>33</v>
      </c>
      <c r="G26" s="18">
        <v>40</v>
      </c>
      <c r="H26" s="15">
        <f t="shared" si="0"/>
        <v>218.72</v>
      </c>
      <c r="I26" s="17">
        <v>4124</v>
      </c>
      <c r="J26" s="17">
        <v>1425</v>
      </c>
      <c r="K26" s="17">
        <v>1902</v>
      </c>
    </row>
    <row r="27" spans="1:11" ht="17.25" customHeight="1" x14ac:dyDescent="0.25">
      <c r="A27" s="7">
        <v>4125</v>
      </c>
      <c r="B27" s="9" t="s">
        <v>76</v>
      </c>
      <c r="C27" s="19" t="s">
        <v>14</v>
      </c>
      <c r="D27" s="18" t="s">
        <v>37</v>
      </c>
      <c r="E27" s="23" t="s">
        <v>78</v>
      </c>
      <c r="F27" s="23" t="s">
        <v>77</v>
      </c>
      <c r="G27" s="18">
        <v>45</v>
      </c>
      <c r="H27" s="15">
        <f t="shared" si="0"/>
        <v>246.06</v>
      </c>
      <c r="I27" s="17">
        <v>4125</v>
      </c>
      <c r="J27" s="17">
        <v>1403</v>
      </c>
      <c r="K27" s="17">
        <v>1908</v>
      </c>
    </row>
    <row r="28" spans="1:11" ht="17.25" customHeight="1" x14ac:dyDescent="0.25">
      <c r="A28" s="7">
        <v>4126</v>
      </c>
      <c r="B28" s="9" t="s">
        <v>79</v>
      </c>
      <c r="C28" s="19" t="s">
        <v>21</v>
      </c>
      <c r="D28" s="18" t="s">
        <v>37</v>
      </c>
      <c r="E28" s="23" t="s">
        <v>78</v>
      </c>
      <c r="F28" s="23" t="s">
        <v>80</v>
      </c>
      <c r="G28" s="18">
        <v>39</v>
      </c>
      <c r="H28" s="15">
        <f t="shared" si="0"/>
        <v>213.25200000000001</v>
      </c>
      <c r="I28" s="17">
        <v>4126</v>
      </c>
      <c r="J28" s="17">
        <v>1401</v>
      </c>
      <c r="K28" s="17">
        <v>1914</v>
      </c>
    </row>
  </sheetData>
  <mergeCells count="1">
    <mergeCell ref="I1:K1"/>
  </mergeCells>
  <printOptions horizontalCentered="1" verticalCentered="1"/>
  <pageMargins left="0.5" right="0.5" top="0.5" bottom="0.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8D053-7BC1-4ABF-828B-90672A097E9E}">
  <dimension ref="A1:I79"/>
  <sheetViews>
    <sheetView tabSelected="1" zoomScaleNormal="100" workbookViewId="0">
      <pane ySplit="1" topLeftCell="A2" activePane="bottomLeft" state="frozenSplit"/>
      <selection pane="bottomLeft" activeCell="E25" sqref="E25"/>
    </sheetView>
  </sheetViews>
  <sheetFormatPr defaultRowHeight="12.75" x14ac:dyDescent="0.25"/>
  <cols>
    <col min="1" max="1" width="7.7109375" style="30" customWidth="1"/>
    <col min="2" max="2" width="7.28515625" style="30" customWidth="1"/>
    <col min="3" max="3" width="6" style="30" customWidth="1"/>
    <col min="4" max="4" width="21.85546875" style="30" customWidth="1"/>
    <col min="5" max="5" width="35" style="30" bestFit="1" customWidth="1"/>
    <col min="6" max="8" width="7.140625" style="30" customWidth="1"/>
    <col min="9" max="9" width="9.140625" style="30" bestFit="1" customWidth="1"/>
    <col min="10" max="16384" width="9.140625" style="30"/>
  </cols>
  <sheetData>
    <row r="1" spans="1:9" x14ac:dyDescent="0.25">
      <c r="A1" s="28" t="s">
        <v>11</v>
      </c>
      <c r="B1" s="29" t="s">
        <v>0</v>
      </c>
      <c r="C1" s="29" t="s">
        <v>1</v>
      </c>
      <c r="D1" s="29" t="s">
        <v>10</v>
      </c>
      <c r="E1" s="29" t="s">
        <v>3</v>
      </c>
      <c r="F1" s="28" t="s">
        <v>81</v>
      </c>
      <c r="G1" s="28" t="s">
        <v>82</v>
      </c>
      <c r="H1" s="28" t="s">
        <v>83</v>
      </c>
      <c r="I1" s="28" t="s">
        <v>84</v>
      </c>
    </row>
    <row r="2" spans="1:9" x14ac:dyDescent="0.25">
      <c r="A2" s="28">
        <v>4101</v>
      </c>
      <c r="B2" s="9">
        <v>4101</v>
      </c>
      <c r="C2" s="21" t="s">
        <v>14</v>
      </c>
      <c r="D2" s="8" t="s">
        <v>12</v>
      </c>
      <c r="E2" s="20" t="s">
        <v>13</v>
      </c>
      <c r="F2" s="17">
        <v>95</v>
      </c>
      <c r="G2" s="17">
        <v>156</v>
      </c>
      <c r="H2" s="17">
        <v>32</v>
      </c>
      <c r="I2" s="31">
        <v>114.8532</v>
      </c>
    </row>
    <row r="3" spans="1:9" x14ac:dyDescent="0.25">
      <c r="A3" s="28">
        <v>4102</v>
      </c>
      <c r="B3" s="9">
        <v>4102</v>
      </c>
      <c r="C3" s="21" t="s">
        <v>14</v>
      </c>
      <c r="D3" s="8" t="s">
        <v>17</v>
      </c>
      <c r="E3" s="20" t="s">
        <v>18</v>
      </c>
      <c r="F3" s="17">
        <v>92</v>
      </c>
      <c r="G3" s="17">
        <v>158</v>
      </c>
      <c r="H3" s="17">
        <v>34</v>
      </c>
      <c r="I3" s="31">
        <v>115.14359999999999</v>
      </c>
    </row>
    <row r="4" spans="1:9" x14ac:dyDescent="0.25">
      <c r="A4" s="28">
        <v>4103</v>
      </c>
      <c r="B4" s="9">
        <v>4103</v>
      </c>
      <c r="C4" s="21" t="s">
        <v>21</v>
      </c>
      <c r="D4" s="16" t="s">
        <v>19</v>
      </c>
      <c r="E4" s="20" t="s">
        <v>20</v>
      </c>
      <c r="F4" s="17">
        <v>95</v>
      </c>
      <c r="G4" s="17">
        <v>164</v>
      </c>
      <c r="H4" s="17">
        <v>38</v>
      </c>
      <c r="I4" s="31">
        <v>97.574399999999997</v>
      </c>
    </row>
    <row r="5" spans="1:9" x14ac:dyDescent="0.25">
      <c r="A5" s="28">
        <v>4104</v>
      </c>
      <c r="B5" s="9">
        <v>4104</v>
      </c>
      <c r="C5" s="21" t="s">
        <v>14</v>
      </c>
      <c r="D5" s="16" t="s">
        <v>23</v>
      </c>
      <c r="E5" s="20"/>
      <c r="F5" s="17">
        <v>95</v>
      </c>
      <c r="G5" s="17">
        <v>162</v>
      </c>
      <c r="H5" s="17">
        <v>34</v>
      </c>
      <c r="I5" s="31">
        <v>107.44800000000001</v>
      </c>
    </row>
    <row r="6" spans="1:9" x14ac:dyDescent="0.25">
      <c r="A6" s="28">
        <v>4105</v>
      </c>
      <c r="B6" s="9">
        <v>4105</v>
      </c>
      <c r="C6" s="21" t="s">
        <v>14</v>
      </c>
      <c r="D6" s="9" t="s">
        <v>27</v>
      </c>
      <c r="E6" s="20" t="s">
        <v>28</v>
      </c>
      <c r="F6" s="17">
        <v>95</v>
      </c>
      <c r="G6" s="17">
        <v>161</v>
      </c>
      <c r="H6" s="17">
        <v>32</v>
      </c>
      <c r="I6" s="31">
        <v>116.16</v>
      </c>
    </row>
    <row r="7" spans="1:9" x14ac:dyDescent="0.25">
      <c r="A7" s="28">
        <v>4106</v>
      </c>
      <c r="B7" s="9">
        <v>4106</v>
      </c>
      <c r="C7" s="21" t="s">
        <v>14</v>
      </c>
      <c r="D7" s="9" t="s">
        <v>45</v>
      </c>
      <c r="E7" s="20" t="s">
        <v>46</v>
      </c>
      <c r="F7" s="17">
        <v>95</v>
      </c>
      <c r="G7" s="17">
        <v>157</v>
      </c>
      <c r="H7" s="17">
        <v>34</v>
      </c>
      <c r="I7" s="31">
        <v>121.09679999999999</v>
      </c>
    </row>
    <row r="8" spans="1:9" x14ac:dyDescent="0.25">
      <c r="A8" s="28">
        <v>4107</v>
      </c>
      <c r="B8" s="9">
        <v>4107</v>
      </c>
      <c r="C8" s="23" t="s">
        <v>14</v>
      </c>
      <c r="D8" s="9" t="s">
        <v>35</v>
      </c>
      <c r="E8" s="20" t="s">
        <v>36</v>
      </c>
      <c r="F8" s="17">
        <v>95</v>
      </c>
      <c r="G8" s="17">
        <v>155</v>
      </c>
      <c r="H8" s="17">
        <v>36</v>
      </c>
      <c r="I8" s="31">
        <v>131.26079999999999</v>
      </c>
    </row>
    <row r="9" spans="1:9" x14ac:dyDescent="0.25">
      <c r="A9" s="28">
        <v>4108</v>
      </c>
      <c r="B9" s="9">
        <v>4108</v>
      </c>
      <c r="C9" s="21" t="s">
        <v>14</v>
      </c>
      <c r="D9" s="9" t="s">
        <v>39</v>
      </c>
      <c r="E9" s="20" t="s">
        <v>40</v>
      </c>
      <c r="F9" s="17">
        <v>95</v>
      </c>
      <c r="G9" s="17">
        <v>160</v>
      </c>
      <c r="H9" s="17">
        <v>36</v>
      </c>
      <c r="I9" s="31">
        <v>125.45280000000001</v>
      </c>
    </row>
    <row r="10" spans="1:9" x14ac:dyDescent="0.25">
      <c r="A10" s="28">
        <v>4109</v>
      </c>
      <c r="B10" s="9">
        <v>4109</v>
      </c>
      <c r="C10" s="21" t="s">
        <v>14</v>
      </c>
      <c r="D10" s="9" t="s">
        <v>41</v>
      </c>
      <c r="E10" s="20" t="s">
        <v>42</v>
      </c>
      <c r="F10" s="17">
        <v>92</v>
      </c>
      <c r="G10" s="17">
        <v>157</v>
      </c>
      <c r="H10" s="17">
        <v>38</v>
      </c>
      <c r="I10" s="31">
        <v>111.5136</v>
      </c>
    </row>
    <row r="11" spans="1:9" x14ac:dyDescent="0.25">
      <c r="A11" s="28">
        <v>4110</v>
      </c>
      <c r="B11" s="9">
        <v>4110</v>
      </c>
      <c r="C11" s="21" t="s">
        <v>14</v>
      </c>
      <c r="D11" s="9" t="s">
        <v>48</v>
      </c>
      <c r="E11" s="20" t="s">
        <v>34</v>
      </c>
      <c r="F11" s="17">
        <v>75</v>
      </c>
      <c r="G11" s="17">
        <v>157</v>
      </c>
      <c r="H11" s="17">
        <v>36</v>
      </c>
      <c r="I11" s="31">
        <v>105.7056</v>
      </c>
    </row>
    <row r="12" spans="1:9" x14ac:dyDescent="0.25">
      <c r="A12" s="28">
        <v>4111</v>
      </c>
      <c r="B12" s="9">
        <v>4111</v>
      </c>
      <c r="C12" s="21" t="s">
        <v>14</v>
      </c>
      <c r="D12" s="9" t="s">
        <v>49</v>
      </c>
      <c r="E12" s="20" t="s">
        <v>50</v>
      </c>
      <c r="F12" s="17">
        <v>92</v>
      </c>
      <c r="G12" s="17">
        <v>156</v>
      </c>
      <c r="H12" s="17">
        <v>34</v>
      </c>
      <c r="I12" s="31">
        <v>131.69640000000001</v>
      </c>
    </row>
    <row r="13" spans="1:9" x14ac:dyDescent="0.25">
      <c r="A13" s="28">
        <v>4112</v>
      </c>
      <c r="B13" s="9">
        <v>4112</v>
      </c>
      <c r="C13" s="21" t="s">
        <v>14</v>
      </c>
      <c r="D13" s="9" t="s">
        <v>51</v>
      </c>
      <c r="E13" s="20" t="s">
        <v>52</v>
      </c>
      <c r="F13" s="17">
        <v>95</v>
      </c>
      <c r="G13" s="17">
        <v>160</v>
      </c>
      <c r="H13" s="17">
        <v>38</v>
      </c>
      <c r="I13" s="31">
        <v>133.2936</v>
      </c>
    </row>
    <row r="14" spans="1:9" x14ac:dyDescent="0.25">
      <c r="A14" s="28">
        <v>4113</v>
      </c>
      <c r="B14" s="9">
        <v>4113</v>
      </c>
      <c r="C14" s="21" t="s">
        <v>14</v>
      </c>
      <c r="D14" s="9" t="s">
        <v>53</v>
      </c>
      <c r="E14" s="20" t="s">
        <v>54</v>
      </c>
      <c r="F14" s="17">
        <v>95</v>
      </c>
      <c r="G14" s="17">
        <v>163</v>
      </c>
      <c r="H14" s="17">
        <v>36</v>
      </c>
      <c r="I14" s="31">
        <v>137.06879999999998</v>
      </c>
    </row>
    <row r="15" spans="1:9" x14ac:dyDescent="0.25">
      <c r="A15" s="28">
        <v>4114</v>
      </c>
      <c r="B15" s="9">
        <v>4114</v>
      </c>
      <c r="C15" s="21" t="s">
        <v>14</v>
      </c>
      <c r="D15" s="10" t="s">
        <v>55</v>
      </c>
      <c r="E15" s="20" t="s">
        <v>56</v>
      </c>
      <c r="F15" s="17">
        <v>95</v>
      </c>
      <c r="G15" s="17">
        <v>161</v>
      </c>
      <c r="H15" s="17">
        <v>38</v>
      </c>
      <c r="I15" s="31">
        <v>125.7432</v>
      </c>
    </row>
    <row r="16" spans="1:9" x14ac:dyDescent="0.25">
      <c r="A16" s="28">
        <v>4115</v>
      </c>
      <c r="B16" s="9">
        <v>4115</v>
      </c>
      <c r="C16" s="23" t="s">
        <v>14</v>
      </c>
      <c r="D16" s="9" t="s">
        <v>57</v>
      </c>
      <c r="E16" s="20" t="s">
        <v>58</v>
      </c>
      <c r="F16" s="17">
        <v>95</v>
      </c>
      <c r="G16" s="17">
        <v>167</v>
      </c>
      <c r="H16" s="17">
        <v>44</v>
      </c>
      <c r="I16" s="31">
        <v>103.092</v>
      </c>
    </row>
    <row r="17" spans="1:9" x14ac:dyDescent="0.25">
      <c r="A17" s="28">
        <v>4116</v>
      </c>
      <c r="B17" s="9">
        <v>4116</v>
      </c>
      <c r="C17" s="23" t="s">
        <v>21</v>
      </c>
      <c r="D17" s="11" t="s">
        <v>59</v>
      </c>
      <c r="E17" s="20" t="s">
        <v>60</v>
      </c>
      <c r="F17" s="17">
        <v>95</v>
      </c>
      <c r="G17" s="17">
        <v>160</v>
      </c>
      <c r="H17" s="17">
        <v>38</v>
      </c>
      <c r="I17" s="31">
        <v>118.4832</v>
      </c>
    </row>
    <row r="18" spans="1:9" x14ac:dyDescent="0.25">
      <c r="A18" s="28">
        <v>4117</v>
      </c>
      <c r="B18" s="9">
        <v>4117</v>
      </c>
      <c r="C18" s="23" t="s">
        <v>14</v>
      </c>
      <c r="D18" s="11" t="s">
        <v>61</v>
      </c>
      <c r="E18" s="20" t="s">
        <v>62</v>
      </c>
      <c r="F18" s="17">
        <v>92</v>
      </c>
      <c r="G18" s="17">
        <v>167</v>
      </c>
      <c r="H18" s="17">
        <v>46</v>
      </c>
      <c r="I18" s="31">
        <v>89.298000000000002</v>
      </c>
    </row>
    <row r="19" spans="1:9" x14ac:dyDescent="0.25">
      <c r="A19" s="28">
        <v>4118</v>
      </c>
      <c r="B19" s="9">
        <v>4118</v>
      </c>
      <c r="C19" s="23" t="s">
        <v>21</v>
      </c>
      <c r="D19" s="11" t="s">
        <v>63</v>
      </c>
      <c r="E19" s="20" t="s">
        <v>64</v>
      </c>
      <c r="F19" s="17">
        <v>40</v>
      </c>
      <c r="G19" s="17">
        <v>165</v>
      </c>
      <c r="H19" s="17">
        <v>38</v>
      </c>
      <c r="I19" s="31">
        <v>83.199600000000004</v>
      </c>
    </row>
    <row r="20" spans="1:9" x14ac:dyDescent="0.25">
      <c r="A20" s="28">
        <v>4119</v>
      </c>
      <c r="B20" s="9">
        <v>4119</v>
      </c>
      <c r="C20" s="21" t="s">
        <v>21</v>
      </c>
      <c r="D20" s="9" t="s">
        <v>65</v>
      </c>
      <c r="E20" s="24" t="s">
        <v>66</v>
      </c>
      <c r="F20" s="17">
        <v>70</v>
      </c>
      <c r="G20" s="17">
        <v>164</v>
      </c>
      <c r="H20" s="17">
        <v>40</v>
      </c>
      <c r="I20" s="31">
        <v>99.897599999999997</v>
      </c>
    </row>
    <row r="21" spans="1:9" x14ac:dyDescent="0.25">
      <c r="A21" s="28">
        <v>4120</v>
      </c>
      <c r="B21" s="9">
        <v>4120</v>
      </c>
      <c r="C21" s="21" t="s">
        <v>21</v>
      </c>
      <c r="D21" s="9" t="s">
        <v>67</v>
      </c>
      <c r="E21" s="24" t="s">
        <v>68</v>
      </c>
      <c r="F21" s="17">
        <v>90</v>
      </c>
      <c r="G21" s="17">
        <v>165</v>
      </c>
      <c r="H21" s="17">
        <v>36</v>
      </c>
      <c r="I21" s="31">
        <v>95.251199999999997</v>
      </c>
    </row>
    <row r="22" spans="1:9" x14ac:dyDescent="0.25">
      <c r="A22" s="28">
        <v>4121</v>
      </c>
      <c r="B22" s="9">
        <v>4121</v>
      </c>
      <c r="C22" s="21" t="s">
        <v>21</v>
      </c>
      <c r="D22" s="9" t="s">
        <v>69</v>
      </c>
      <c r="E22" s="24" t="s">
        <v>70</v>
      </c>
      <c r="F22" s="17">
        <v>92</v>
      </c>
      <c r="G22" s="17">
        <v>167</v>
      </c>
      <c r="H22" s="17">
        <v>36</v>
      </c>
      <c r="I22" s="31">
        <v>117.90239999999999</v>
      </c>
    </row>
    <row r="23" spans="1:9" x14ac:dyDescent="0.25">
      <c r="A23" s="28">
        <v>4122</v>
      </c>
      <c r="B23" s="9">
        <v>4122</v>
      </c>
      <c r="C23" s="21" t="s">
        <v>14</v>
      </c>
      <c r="D23" s="9" t="s">
        <v>71</v>
      </c>
      <c r="E23" s="24" t="s">
        <v>72</v>
      </c>
      <c r="F23" s="17">
        <v>92</v>
      </c>
      <c r="G23" s="17">
        <v>162</v>
      </c>
      <c r="H23" s="17">
        <v>42</v>
      </c>
      <c r="I23" s="31">
        <v>120.9516</v>
      </c>
    </row>
    <row r="24" spans="1:9" x14ac:dyDescent="0.25">
      <c r="A24" s="28">
        <v>4123</v>
      </c>
      <c r="B24" s="9">
        <v>4123</v>
      </c>
      <c r="C24" s="21" t="s">
        <v>14</v>
      </c>
      <c r="D24" s="9" t="s">
        <v>73</v>
      </c>
      <c r="E24" s="24" t="s">
        <v>74</v>
      </c>
      <c r="F24" s="17">
        <v>95</v>
      </c>
      <c r="G24" s="17">
        <v>167</v>
      </c>
      <c r="H24" s="17">
        <v>44</v>
      </c>
      <c r="I24" s="31">
        <v>105.7056</v>
      </c>
    </row>
    <row r="25" spans="1:9" x14ac:dyDescent="0.25">
      <c r="A25" s="28">
        <v>4124</v>
      </c>
      <c r="B25" s="9">
        <v>4124</v>
      </c>
      <c r="C25" s="21" t="s">
        <v>14</v>
      </c>
      <c r="D25" s="9" t="s">
        <v>75</v>
      </c>
      <c r="E25" s="24" t="s">
        <v>33</v>
      </c>
      <c r="F25" s="17">
        <v>95</v>
      </c>
      <c r="G25" s="17">
        <v>157</v>
      </c>
      <c r="H25" s="17">
        <v>36</v>
      </c>
      <c r="I25" s="31">
        <v>124.00079999999998</v>
      </c>
    </row>
    <row r="26" spans="1:9" x14ac:dyDescent="0.25">
      <c r="A26" s="28">
        <v>4125</v>
      </c>
      <c r="B26" s="9">
        <v>4125</v>
      </c>
      <c r="C26" s="21" t="s">
        <v>14</v>
      </c>
      <c r="D26" s="9" t="s">
        <v>76</v>
      </c>
      <c r="E26" s="24" t="s">
        <v>77</v>
      </c>
      <c r="F26" s="17">
        <v>90</v>
      </c>
      <c r="G26" s="17">
        <v>163</v>
      </c>
      <c r="H26" s="17">
        <v>36</v>
      </c>
      <c r="I26" s="31">
        <v>106.57679999999999</v>
      </c>
    </row>
    <row r="27" spans="1:9" x14ac:dyDescent="0.25">
      <c r="A27" s="28">
        <v>4126</v>
      </c>
      <c r="B27" s="9">
        <v>4126</v>
      </c>
      <c r="C27" s="21" t="s">
        <v>21</v>
      </c>
      <c r="D27" s="9" t="s">
        <v>79</v>
      </c>
      <c r="E27" s="24" t="s">
        <v>80</v>
      </c>
      <c r="F27" s="17">
        <v>95</v>
      </c>
      <c r="G27" s="17">
        <v>163</v>
      </c>
      <c r="H27" s="17">
        <v>36</v>
      </c>
      <c r="I27" s="31">
        <v>96.558000000000007</v>
      </c>
    </row>
    <row r="28" spans="1:9" x14ac:dyDescent="0.25">
      <c r="A28" s="28">
        <v>1401</v>
      </c>
      <c r="B28" s="9">
        <v>4126</v>
      </c>
      <c r="C28" s="21" t="s">
        <v>21</v>
      </c>
      <c r="D28" s="9" t="s">
        <v>79</v>
      </c>
      <c r="E28" s="24" t="s">
        <v>80</v>
      </c>
      <c r="F28" s="17">
        <v>90</v>
      </c>
      <c r="G28" s="17">
        <v>164</v>
      </c>
      <c r="H28" s="17">
        <v>34</v>
      </c>
      <c r="I28" s="31">
        <v>56.192399999999999</v>
      </c>
    </row>
    <row r="29" spans="1:9" x14ac:dyDescent="0.25">
      <c r="A29" s="28">
        <v>1402</v>
      </c>
      <c r="B29" s="9">
        <v>4123</v>
      </c>
      <c r="C29" s="21" t="s">
        <v>14</v>
      </c>
      <c r="D29" s="9" t="s">
        <v>73</v>
      </c>
      <c r="E29" s="24" t="s">
        <v>74</v>
      </c>
      <c r="F29" s="17">
        <v>90</v>
      </c>
      <c r="G29" s="17">
        <v>167</v>
      </c>
      <c r="H29" s="17">
        <v>42</v>
      </c>
      <c r="I29" s="31">
        <v>95.105999999999995</v>
      </c>
    </row>
    <row r="30" spans="1:9" x14ac:dyDescent="0.25">
      <c r="A30" s="28">
        <v>1403</v>
      </c>
      <c r="B30" s="9">
        <v>4125</v>
      </c>
      <c r="C30" s="21" t="s">
        <v>14</v>
      </c>
      <c r="D30" s="9" t="s">
        <v>76</v>
      </c>
      <c r="E30" s="24" t="s">
        <v>77</v>
      </c>
      <c r="F30" s="17">
        <v>90</v>
      </c>
      <c r="G30" s="17">
        <v>162</v>
      </c>
      <c r="H30" s="17">
        <v>32</v>
      </c>
      <c r="I30" s="31">
        <v>101.4948</v>
      </c>
    </row>
    <row r="31" spans="1:9" x14ac:dyDescent="0.25">
      <c r="A31" s="28">
        <v>1404</v>
      </c>
      <c r="B31" s="9">
        <v>4101</v>
      </c>
      <c r="C31" s="21" t="s">
        <v>14</v>
      </c>
      <c r="D31" s="8" t="s">
        <v>12</v>
      </c>
      <c r="E31" s="20" t="s">
        <v>13</v>
      </c>
      <c r="F31" s="17">
        <v>90</v>
      </c>
      <c r="G31" s="17">
        <v>158</v>
      </c>
      <c r="H31" s="17">
        <v>34</v>
      </c>
      <c r="I31" s="31">
        <v>94.525199999999998</v>
      </c>
    </row>
    <row r="32" spans="1:9" x14ac:dyDescent="0.25">
      <c r="A32" s="28">
        <v>1405</v>
      </c>
      <c r="B32" s="9">
        <v>4113</v>
      </c>
      <c r="C32" s="21" t="s">
        <v>14</v>
      </c>
      <c r="D32" s="9" t="s">
        <v>53</v>
      </c>
      <c r="E32" s="20" t="s">
        <v>54</v>
      </c>
      <c r="F32" s="17">
        <v>95</v>
      </c>
      <c r="G32" s="17">
        <v>162</v>
      </c>
      <c r="H32" s="17">
        <v>34</v>
      </c>
      <c r="I32" s="31">
        <v>116.45039999999999</v>
      </c>
    </row>
    <row r="33" spans="1:9" x14ac:dyDescent="0.25">
      <c r="A33" s="28">
        <v>1406</v>
      </c>
      <c r="B33" s="9">
        <v>4117</v>
      </c>
      <c r="C33" s="23" t="s">
        <v>14</v>
      </c>
      <c r="D33" s="11" t="s">
        <v>61</v>
      </c>
      <c r="E33" s="20" t="s">
        <v>62</v>
      </c>
      <c r="F33" s="17">
        <v>92</v>
      </c>
      <c r="G33" s="17">
        <v>167</v>
      </c>
      <c r="H33" s="17">
        <v>44</v>
      </c>
      <c r="I33" s="31">
        <v>83.925600000000003</v>
      </c>
    </row>
    <row r="34" spans="1:9" x14ac:dyDescent="0.25">
      <c r="A34" s="28">
        <v>1407</v>
      </c>
      <c r="B34" s="9">
        <v>4110</v>
      </c>
      <c r="C34" s="21" t="s">
        <v>14</v>
      </c>
      <c r="D34" s="9" t="s">
        <v>48</v>
      </c>
      <c r="E34" s="20" t="s">
        <v>34</v>
      </c>
      <c r="F34" s="17">
        <v>95</v>
      </c>
      <c r="G34" s="17">
        <v>161</v>
      </c>
      <c r="H34" s="17">
        <v>36</v>
      </c>
      <c r="I34" s="31">
        <v>109.77119999999999</v>
      </c>
    </row>
    <row r="35" spans="1:9" x14ac:dyDescent="0.25">
      <c r="A35" s="28">
        <v>1408</v>
      </c>
      <c r="B35" s="9">
        <v>4118</v>
      </c>
      <c r="C35" s="23" t="s">
        <v>21</v>
      </c>
      <c r="D35" s="11" t="s">
        <v>63</v>
      </c>
      <c r="E35" s="20" t="s">
        <v>64</v>
      </c>
      <c r="F35" s="17">
        <v>90</v>
      </c>
      <c r="G35" s="17">
        <v>163</v>
      </c>
      <c r="H35" s="17">
        <v>36</v>
      </c>
      <c r="I35" s="31">
        <v>96.558000000000007</v>
      </c>
    </row>
    <row r="36" spans="1:9" x14ac:dyDescent="0.25">
      <c r="A36" s="28">
        <v>1409</v>
      </c>
      <c r="B36" s="9">
        <v>4121</v>
      </c>
      <c r="C36" s="21" t="s">
        <v>21</v>
      </c>
      <c r="D36" s="9" t="s">
        <v>69</v>
      </c>
      <c r="E36" s="24" t="s">
        <v>70</v>
      </c>
      <c r="F36" s="17">
        <v>95</v>
      </c>
      <c r="G36" s="17">
        <v>168</v>
      </c>
      <c r="H36" s="17">
        <v>38</v>
      </c>
      <c r="I36" s="31">
        <v>38.913600000000002</v>
      </c>
    </row>
    <row r="37" spans="1:9" x14ac:dyDescent="0.25">
      <c r="A37" s="28">
        <v>1410</v>
      </c>
      <c r="B37" s="9">
        <v>4122</v>
      </c>
      <c r="C37" s="21" t="s">
        <v>14</v>
      </c>
      <c r="D37" s="9" t="s">
        <v>71</v>
      </c>
      <c r="E37" s="24" t="s">
        <v>72</v>
      </c>
      <c r="F37" s="17">
        <v>92</v>
      </c>
      <c r="G37" s="17">
        <v>164</v>
      </c>
      <c r="H37" s="17">
        <v>40</v>
      </c>
      <c r="I37" s="31">
        <v>111.22320000000001</v>
      </c>
    </row>
    <row r="38" spans="1:9" x14ac:dyDescent="0.25">
      <c r="A38" s="28">
        <v>1411</v>
      </c>
      <c r="B38" s="9">
        <v>4106</v>
      </c>
      <c r="C38" s="21" t="s">
        <v>14</v>
      </c>
      <c r="D38" s="9" t="s">
        <v>45</v>
      </c>
      <c r="E38" s="20" t="s">
        <v>46</v>
      </c>
      <c r="F38" s="17">
        <v>92</v>
      </c>
      <c r="G38" s="17">
        <v>158</v>
      </c>
      <c r="H38" s="17">
        <v>38</v>
      </c>
      <c r="I38" s="31">
        <v>120.8064</v>
      </c>
    </row>
    <row r="39" spans="1:9" x14ac:dyDescent="0.25">
      <c r="A39" s="28">
        <v>1412</v>
      </c>
      <c r="B39" s="9">
        <v>4108</v>
      </c>
      <c r="C39" s="21" t="s">
        <v>14</v>
      </c>
      <c r="D39" s="9" t="s">
        <v>39</v>
      </c>
      <c r="E39" s="20" t="s">
        <v>40</v>
      </c>
      <c r="F39" s="17">
        <v>95</v>
      </c>
      <c r="G39" s="17">
        <v>164</v>
      </c>
      <c r="H39" s="17">
        <v>38</v>
      </c>
      <c r="I39" s="31">
        <v>121.968</v>
      </c>
    </row>
    <row r="40" spans="1:9" x14ac:dyDescent="0.25">
      <c r="A40" s="28">
        <v>1413</v>
      </c>
      <c r="B40" s="9">
        <v>4109</v>
      </c>
      <c r="C40" s="21" t="s">
        <v>14</v>
      </c>
      <c r="D40" s="9" t="s">
        <v>41</v>
      </c>
      <c r="E40" s="20" t="s">
        <v>42</v>
      </c>
      <c r="F40" s="17">
        <v>92</v>
      </c>
      <c r="G40" s="17">
        <v>161</v>
      </c>
      <c r="H40" s="17">
        <v>38</v>
      </c>
      <c r="I40" s="31">
        <v>128.06639999999999</v>
      </c>
    </row>
    <row r="41" spans="1:9" x14ac:dyDescent="0.25">
      <c r="A41" s="28">
        <v>1414</v>
      </c>
      <c r="B41" s="9">
        <v>4107</v>
      </c>
      <c r="C41" s="23" t="s">
        <v>14</v>
      </c>
      <c r="D41" s="9" t="s">
        <v>35</v>
      </c>
      <c r="E41" s="20" t="s">
        <v>36</v>
      </c>
      <c r="F41" s="17">
        <v>95</v>
      </c>
      <c r="G41" s="17">
        <v>155</v>
      </c>
      <c r="H41" s="17">
        <v>38</v>
      </c>
      <c r="I41" s="31">
        <v>129.3732</v>
      </c>
    </row>
    <row r="42" spans="1:9" x14ac:dyDescent="0.25">
      <c r="A42" s="28">
        <v>1415</v>
      </c>
      <c r="B42" s="9">
        <v>4111</v>
      </c>
      <c r="C42" s="21" t="s">
        <v>14</v>
      </c>
      <c r="D42" s="9" t="s">
        <v>49</v>
      </c>
      <c r="E42" s="20" t="s">
        <v>50</v>
      </c>
      <c r="F42" s="17">
        <v>95</v>
      </c>
      <c r="G42" s="17">
        <v>155</v>
      </c>
      <c r="H42" s="17">
        <v>34</v>
      </c>
      <c r="I42" s="31">
        <v>131.40600000000001</v>
      </c>
    </row>
    <row r="43" spans="1:9" x14ac:dyDescent="0.25">
      <c r="A43" s="28">
        <v>1416</v>
      </c>
      <c r="B43" s="9">
        <v>4112</v>
      </c>
      <c r="C43" s="21" t="s">
        <v>14</v>
      </c>
      <c r="D43" s="9" t="s">
        <v>51</v>
      </c>
      <c r="E43" s="20" t="s">
        <v>52</v>
      </c>
      <c r="F43" s="17">
        <v>95</v>
      </c>
      <c r="G43" s="17">
        <v>160</v>
      </c>
      <c r="H43" s="17">
        <v>38</v>
      </c>
      <c r="I43" s="31">
        <v>125.16239999999999</v>
      </c>
    </row>
    <row r="44" spans="1:9" x14ac:dyDescent="0.25">
      <c r="A44" s="28">
        <v>1417</v>
      </c>
      <c r="B44" s="9">
        <v>4116</v>
      </c>
      <c r="C44" s="23" t="s">
        <v>21</v>
      </c>
      <c r="D44" s="11" t="s">
        <v>59</v>
      </c>
      <c r="E44" s="20" t="s">
        <v>60</v>
      </c>
      <c r="F44" s="17">
        <v>95</v>
      </c>
      <c r="G44" s="17">
        <v>161</v>
      </c>
      <c r="H44" s="17">
        <v>38</v>
      </c>
      <c r="I44" s="31">
        <v>119.35440000000001</v>
      </c>
    </row>
    <row r="45" spans="1:9" x14ac:dyDescent="0.25">
      <c r="A45" s="28">
        <v>1418</v>
      </c>
      <c r="B45" s="9">
        <v>4102</v>
      </c>
      <c r="C45" s="21" t="s">
        <v>14</v>
      </c>
      <c r="D45" s="8" t="s">
        <v>17</v>
      </c>
      <c r="E45" s="20" t="s">
        <v>18</v>
      </c>
      <c r="F45" s="17">
        <v>92</v>
      </c>
      <c r="G45" s="17">
        <v>161</v>
      </c>
      <c r="H45" s="17">
        <v>34</v>
      </c>
      <c r="I45" s="31">
        <v>125.45280000000001</v>
      </c>
    </row>
    <row r="46" spans="1:9" x14ac:dyDescent="0.25">
      <c r="A46" s="28">
        <v>1419</v>
      </c>
      <c r="B46" s="9">
        <v>4115</v>
      </c>
      <c r="C46" s="23" t="s">
        <v>14</v>
      </c>
      <c r="D46" s="9" t="s">
        <v>57</v>
      </c>
      <c r="E46" s="20" t="s">
        <v>58</v>
      </c>
      <c r="F46" s="17">
        <v>95</v>
      </c>
      <c r="G46" s="17">
        <v>167</v>
      </c>
      <c r="H46" s="17">
        <v>42</v>
      </c>
      <c r="I46" s="31">
        <v>104.6892</v>
      </c>
    </row>
    <row r="47" spans="1:9" x14ac:dyDescent="0.25">
      <c r="A47" s="28">
        <v>1420</v>
      </c>
      <c r="B47" s="9">
        <v>4105</v>
      </c>
      <c r="C47" s="21" t="s">
        <v>14</v>
      </c>
      <c r="D47" s="9" t="s">
        <v>27</v>
      </c>
      <c r="E47" s="20" t="s">
        <v>28</v>
      </c>
      <c r="F47" s="17">
        <v>95</v>
      </c>
      <c r="G47" s="17">
        <v>164</v>
      </c>
      <c r="H47" s="17">
        <v>42</v>
      </c>
      <c r="I47" s="31">
        <v>145.49039999999999</v>
      </c>
    </row>
    <row r="48" spans="1:9" x14ac:dyDescent="0.25">
      <c r="A48" s="28">
        <v>1421</v>
      </c>
      <c r="B48" s="9">
        <v>4114</v>
      </c>
      <c r="C48" s="21" t="s">
        <v>14</v>
      </c>
      <c r="D48" s="10" t="s">
        <v>55</v>
      </c>
      <c r="E48" s="20" t="s">
        <v>56</v>
      </c>
      <c r="F48" s="17">
        <v>95</v>
      </c>
      <c r="G48" s="17">
        <v>162</v>
      </c>
      <c r="H48" s="17">
        <v>38</v>
      </c>
      <c r="I48" s="31">
        <v>158.41319999999999</v>
      </c>
    </row>
    <row r="49" spans="1:9" x14ac:dyDescent="0.25">
      <c r="A49" s="28">
        <v>1422</v>
      </c>
      <c r="B49" s="9">
        <v>4103</v>
      </c>
      <c r="C49" s="21" t="s">
        <v>21</v>
      </c>
      <c r="D49" s="16" t="s">
        <v>19</v>
      </c>
      <c r="E49" s="20" t="s">
        <v>20</v>
      </c>
      <c r="F49" s="17">
        <v>95</v>
      </c>
      <c r="G49" s="17">
        <v>165</v>
      </c>
      <c r="H49" s="17">
        <v>40</v>
      </c>
      <c r="I49" s="31">
        <v>114.99839999999999</v>
      </c>
    </row>
    <row r="50" spans="1:9" x14ac:dyDescent="0.25">
      <c r="A50" s="28">
        <v>1423</v>
      </c>
      <c r="B50" s="9">
        <v>4120</v>
      </c>
      <c r="C50" s="21" t="s">
        <v>21</v>
      </c>
      <c r="D50" s="9" t="s">
        <v>67</v>
      </c>
      <c r="E50" s="24" t="s">
        <v>68</v>
      </c>
      <c r="F50" s="17">
        <v>92</v>
      </c>
      <c r="G50" s="17">
        <v>164</v>
      </c>
      <c r="H50" s="17">
        <v>38</v>
      </c>
      <c r="I50" s="31">
        <v>96.41279999999999</v>
      </c>
    </row>
    <row r="51" spans="1:9" x14ac:dyDescent="0.25">
      <c r="A51" s="28">
        <v>1424</v>
      </c>
      <c r="B51" s="9">
        <v>4104</v>
      </c>
      <c r="C51" s="21" t="s">
        <v>14</v>
      </c>
      <c r="D51" s="16" t="s">
        <v>23</v>
      </c>
      <c r="E51" s="20"/>
      <c r="F51" s="17">
        <v>95</v>
      </c>
      <c r="G51" s="17">
        <v>161</v>
      </c>
      <c r="H51" s="17">
        <v>38</v>
      </c>
      <c r="I51" s="31">
        <v>129.3732</v>
      </c>
    </row>
    <row r="52" spans="1:9" x14ac:dyDescent="0.25">
      <c r="A52" s="28">
        <v>1425</v>
      </c>
      <c r="B52" s="9">
        <v>4124</v>
      </c>
      <c r="C52" s="21" t="s">
        <v>14</v>
      </c>
      <c r="D52" s="9" t="s">
        <v>75</v>
      </c>
      <c r="E52" s="24" t="s">
        <v>33</v>
      </c>
      <c r="F52" s="17">
        <v>95</v>
      </c>
      <c r="G52" s="17">
        <v>161</v>
      </c>
      <c r="H52" s="17">
        <v>36</v>
      </c>
      <c r="I52" s="31">
        <v>128.79239999999999</v>
      </c>
    </row>
    <row r="53" spans="1:9" x14ac:dyDescent="0.25">
      <c r="A53" s="28">
        <v>1426</v>
      </c>
      <c r="B53" s="9">
        <v>4119</v>
      </c>
      <c r="C53" s="21" t="s">
        <v>21</v>
      </c>
      <c r="D53" s="9" t="s">
        <v>65</v>
      </c>
      <c r="E53" s="24" t="s">
        <v>66</v>
      </c>
      <c r="F53" s="17">
        <v>95</v>
      </c>
      <c r="G53" s="17">
        <v>162</v>
      </c>
      <c r="H53" s="17">
        <v>36</v>
      </c>
      <c r="I53" s="31">
        <v>116.59559999999999</v>
      </c>
    </row>
    <row r="54" spans="1:9" x14ac:dyDescent="0.25">
      <c r="A54" s="28">
        <v>1901</v>
      </c>
      <c r="B54" s="9">
        <v>4119</v>
      </c>
      <c r="C54" s="21" t="s">
        <v>21</v>
      </c>
      <c r="D54" s="9" t="s">
        <v>65</v>
      </c>
      <c r="E54" s="24" t="s">
        <v>66</v>
      </c>
      <c r="F54" s="17">
        <v>95</v>
      </c>
      <c r="G54" s="17">
        <v>162</v>
      </c>
      <c r="H54" s="17">
        <v>38</v>
      </c>
      <c r="I54" s="31">
        <v>112.2396</v>
      </c>
    </row>
    <row r="55" spans="1:9" x14ac:dyDescent="0.25">
      <c r="A55" s="28">
        <v>1902</v>
      </c>
      <c r="B55" s="9">
        <v>4124</v>
      </c>
      <c r="C55" s="21" t="s">
        <v>14</v>
      </c>
      <c r="D55" s="9" t="s">
        <v>75</v>
      </c>
      <c r="E55" s="24" t="s">
        <v>33</v>
      </c>
      <c r="F55" s="17">
        <v>95</v>
      </c>
      <c r="G55" s="17">
        <v>162</v>
      </c>
      <c r="H55" s="17">
        <v>38</v>
      </c>
      <c r="I55" s="31">
        <v>128.9376</v>
      </c>
    </row>
    <row r="56" spans="1:9" x14ac:dyDescent="0.25">
      <c r="A56" s="28">
        <v>1903</v>
      </c>
      <c r="B56" s="9">
        <v>4106</v>
      </c>
      <c r="C56" s="21" t="s">
        <v>14</v>
      </c>
      <c r="D56" s="9" t="s">
        <v>45</v>
      </c>
      <c r="E56" s="20" t="s">
        <v>46</v>
      </c>
      <c r="F56" s="17">
        <v>95</v>
      </c>
      <c r="G56" s="17">
        <v>156</v>
      </c>
      <c r="H56" s="17">
        <v>36</v>
      </c>
      <c r="I56" s="31">
        <v>134.7456</v>
      </c>
    </row>
    <row r="57" spans="1:9" x14ac:dyDescent="0.25">
      <c r="A57" s="28">
        <v>1904</v>
      </c>
      <c r="B57" s="9">
        <v>4103</v>
      </c>
      <c r="C57" s="21" t="s">
        <v>21</v>
      </c>
      <c r="D57" s="16" t="s">
        <v>19</v>
      </c>
      <c r="E57" s="20" t="s">
        <v>20</v>
      </c>
      <c r="F57" s="17">
        <v>95</v>
      </c>
      <c r="G57" s="17">
        <v>165</v>
      </c>
      <c r="H57" s="17">
        <v>40</v>
      </c>
      <c r="I57" s="31">
        <v>116.59559999999999</v>
      </c>
    </row>
    <row r="58" spans="1:9" x14ac:dyDescent="0.25">
      <c r="A58" s="28">
        <v>1905</v>
      </c>
      <c r="B58" s="9">
        <v>4112</v>
      </c>
      <c r="C58" s="21" t="s">
        <v>14</v>
      </c>
      <c r="D58" s="9" t="s">
        <v>51</v>
      </c>
      <c r="E58" s="20" t="s">
        <v>52</v>
      </c>
      <c r="F58" s="17">
        <v>95</v>
      </c>
      <c r="G58" s="17">
        <v>157</v>
      </c>
      <c r="H58" s="17">
        <v>38</v>
      </c>
      <c r="I58" s="31">
        <v>145.49039999999999</v>
      </c>
    </row>
    <row r="59" spans="1:9" x14ac:dyDescent="0.25">
      <c r="A59" s="28">
        <v>1906</v>
      </c>
      <c r="B59" s="9">
        <v>4109</v>
      </c>
      <c r="C59" s="21" t="s">
        <v>14</v>
      </c>
      <c r="D59" s="9" t="s">
        <v>41</v>
      </c>
      <c r="E59" s="20" t="s">
        <v>42</v>
      </c>
      <c r="F59" s="17">
        <v>95</v>
      </c>
      <c r="G59" s="17">
        <v>156</v>
      </c>
      <c r="H59" s="17">
        <v>38</v>
      </c>
      <c r="I59" s="31">
        <v>132.5676</v>
      </c>
    </row>
    <row r="60" spans="1:9" x14ac:dyDescent="0.25">
      <c r="A60" s="28">
        <v>1907</v>
      </c>
      <c r="B60" s="9">
        <v>4115</v>
      </c>
      <c r="C60" s="23" t="s">
        <v>14</v>
      </c>
      <c r="D60" s="9" t="s">
        <v>57</v>
      </c>
      <c r="E60" s="20" t="s">
        <v>58</v>
      </c>
      <c r="F60" s="17">
        <v>92</v>
      </c>
      <c r="G60" s="17">
        <v>167</v>
      </c>
      <c r="H60" s="17">
        <v>42</v>
      </c>
      <c r="I60" s="31">
        <v>101.78519999999999</v>
      </c>
    </row>
    <row r="61" spans="1:9" x14ac:dyDescent="0.25">
      <c r="A61" s="28">
        <v>1908</v>
      </c>
      <c r="B61" s="9">
        <v>4125</v>
      </c>
      <c r="C61" s="21" t="s">
        <v>14</v>
      </c>
      <c r="D61" s="9" t="s">
        <v>76</v>
      </c>
      <c r="E61" s="24" t="s">
        <v>77</v>
      </c>
      <c r="F61" s="17">
        <v>90</v>
      </c>
      <c r="G61" s="17">
        <v>162</v>
      </c>
      <c r="H61" s="17">
        <v>36</v>
      </c>
      <c r="I61" s="31">
        <v>112.09439999999999</v>
      </c>
    </row>
    <row r="62" spans="1:9" x14ac:dyDescent="0.25">
      <c r="A62" s="28">
        <v>1909</v>
      </c>
      <c r="B62" s="9">
        <v>4120</v>
      </c>
      <c r="C62" s="21" t="s">
        <v>21</v>
      </c>
      <c r="D62" s="9" t="s">
        <v>67</v>
      </c>
      <c r="E62" s="24" t="s">
        <v>68</v>
      </c>
      <c r="F62" s="17">
        <v>95</v>
      </c>
      <c r="G62" s="17">
        <v>165</v>
      </c>
      <c r="H62" s="17">
        <v>38</v>
      </c>
      <c r="I62" s="31">
        <v>105.27</v>
      </c>
    </row>
    <row r="63" spans="1:9" x14ac:dyDescent="0.25">
      <c r="A63" s="28">
        <v>1910</v>
      </c>
      <c r="B63" s="9">
        <v>4118</v>
      </c>
      <c r="C63" s="23" t="s">
        <v>21</v>
      </c>
      <c r="D63" s="11" t="s">
        <v>63</v>
      </c>
      <c r="E63" s="20" t="s">
        <v>64</v>
      </c>
      <c r="F63" s="17">
        <v>95</v>
      </c>
      <c r="G63" s="17">
        <v>157</v>
      </c>
      <c r="H63" s="17">
        <v>38</v>
      </c>
      <c r="I63" s="31">
        <v>115.5792</v>
      </c>
    </row>
    <row r="64" spans="1:9" x14ac:dyDescent="0.25">
      <c r="A64" s="28">
        <v>1911</v>
      </c>
      <c r="B64" s="9">
        <v>4123</v>
      </c>
      <c r="C64" s="21" t="s">
        <v>14</v>
      </c>
      <c r="D64" s="9" t="s">
        <v>73</v>
      </c>
      <c r="E64" s="24" t="s">
        <v>74</v>
      </c>
      <c r="F64" s="17">
        <v>95</v>
      </c>
      <c r="G64" s="17">
        <v>164</v>
      </c>
      <c r="H64" s="17">
        <v>42</v>
      </c>
      <c r="I64" s="31">
        <v>117.1764</v>
      </c>
    </row>
    <row r="65" spans="1:9" x14ac:dyDescent="0.25">
      <c r="A65" s="28">
        <v>1912</v>
      </c>
      <c r="B65" s="9">
        <v>4105</v>
      </c>
      <c r="C65" s="21" t="s">
        <v>14</v>
      </c>
      <c r="D65" s="9" t="s">
        <v>27</v>
      </c>
      <c r="E65" s="20" t="s">
        <v>28</v>
      </c>
      <c r="F65" s="17">
        <v>95</v>
      </c>
      <c r="G65" s="17">
        <v>161</v>
      </c>
      <c r="H65" s="17">
        <v>40</v>
      </c>
      <c r="I65" s="31">
        <v>117.75719999999998</v>
      </c>
    </row>
    <row r="66" spans="1:9" x14ac:dyDescent="0.25">
      <c r="A66" s="28">
        <v>1913</v>
      </c>
      <c r="B66" s="9">
        <v>4116</v>
      </c>
      <c r="C66" s="23" t="s">
        <v>21</v>
      </c>
      <c r="D66" s="11" t="s">
        <v>59</v>
      </c>
      <c r="E66" s="20" t="s">
        <v>60</v>
      </c>
      <c r="F66" s="17">
        <v>95</v>
      </c>
      <c r="G66" s="17">
        <v>161</v>
      </c>
      <c r="H66" s="17">
        <v>38</v>
      </c>
      <c r="I66" s="31">
        <v>126.32399999999998</v>
      </c>
    </row>
    <row r="67" spans="1:9" x14ac:dyDescent="0.25">
      <c r="A67" s="28">
        <v>1914</v>
      </c>
      <c r="B67" s="9">
        <v>4126</v>
      </c>
      <c r="C67" s="21" t="s">
        <v>21</v>
      </c>
      <c r="D67" s="9" t="s">
        <v>79</v>
      </c>
      <c r="E67" s="24" t="s">
        <v>80</v>
      </c>
      <c r="F67" s="17">
        <v>95</v>
      </c>
      <c r="G67" s="17">
        <v>161</v>
      </c>
      <c r="H67" s="17">
        <v>34</v>
      </c>
      <c r="I67" s="31">
        <v>110.93279999999999</v>
      </c>
    </row>
    <row r="68" spans="1:9" x14ac:dyDescent="0.25">
      <c r="A68" s="28">
        <v>1915</v>
      </c>
      <c r="B68" s="9">
        <v>4110</v>
      </c>
      <c r="C68" s="21" t="s">
        <v>14</v>
      </c>
      <c r="D68" s="9" t="s">
        <v>48</v>
      </c>
      <c r="E68" s="20" t="s">
        <v>34</v>
      </c>
      <c r="F68" s="17">
        <v>95</v>
      </c>
      <c r="G68" s="17">
        <v>158</v>
      </c>
      <c r="H68" s="17">
        <v>36</v>
      </c>
      <c r="I68" s="31">
        <v>123.2748</v>
      </c>
    </row>
    <row r="69" spans="1:9" x14ac:dyDescent="0.25">
      <c r="A69" s="28">
        <v>1916</v>
      </c>
      <c r="B69" s="9">
        <v>4108</v>
      </c>
      <c r="C69" s="21" t="s">
        <v>14</v>
      </c>
      <c r="D69" s="9" t="s">
        <v>39</v>
      </c>
      <c r="E69" s="20" t="s">
        <v>40</v>
      </c>
      <c r="F69" s="17">
        <v>95</v>
      </c>
      <c r="G69" s="17">
        <v>162</v>
      </c>
      <c r="H69" s="17">
        <v>36</v>
      </c>
      <c r="I69" s="31">
        <v>104.9796</v>
      </c>
    </row>
    <row r="70" spans="1:9" x14ac:dyDescent="0.25">
      <c r="A70" s="28">
        <v>1917</v>
      </c>
      <c r="B70" s="9">
        <v>4113</v>
      </c>
      <c r="C70" s="21" t="s">
        <v>14</v>
      </c>
      <c r="D70" s="9" t="s">
        <v>53</v>
      </c>
      <c r="E70" s="20" t="s">
        <v>54</v>
      </c>
      <c r="F70" s="17">
        <v>95</v>
      </c>
      <c r="G70" s="17">
        <v>162</v>
      </c>
      <c r="H70" s="17">
        <v>36</v>
      </c>
      <c r="I70" s="31">
        <v>129.95399999999998</v>
      </c>
    </row>
    <row r="71" spans="1:9" x14ac:dyDescent="0.25">
      <c r="A71" s="28">
        <v>1918</v>
      </c>
      <c r="B71" s="9">
        <v>4104</v>
      </c>
      <c r="C71" s="21" t="s">
        <v>14</v>
      </c>
      <c r="D71" s="16" t="s">
        <v>23</v>
      </c>
      <c r="E71" s="20"/>
      <c r="F71" s="17">
        <v>95</v>
      </c>
      <c r="G71" s="17">
        <v>164</v>
      </c>
      <c r="H71" s="17">
        <v>38</v>
      </c>
      <c r="I71" s="31">
        <v>127.05</v>
      </c>
    </row>
    <row r="72" spans="1:9" x14ac:dyDescent="0.25">
      <c r="A72" s="28">
        <v>1919</v>
      </c>
      <c r="B72" s="9">
        <v>4101</v>
      </c>
      <c r="C72" s="21" t="s">
        <v>14</v>
      </c>
      <c r="D72" s="8" t="s">
        <v>12</v>
      </c>
      <c r="E72" s="20" t="s">
        <v>13</v>
      </c>
      <c r="F72" s="17">
        <v>95</v>
      </c>
      <c r="G72" s="17">
        <v>157</v>
      </c>
      <c r="H72" s="17">
        <v>36</v>
      </c>
      <c r="I72" s="31">
        <v>118.6284</v>
      </c>
    </row>
    <row r="73" spans="1:9" x14ac:dyDescent="0.25">
      <c r="A73" s="28">
        <v>1920</v>
      </c>
      <c r="B73" s="9">
        <v>4102</v>
      </c>
      <c r="C73" s="21" t="s">
        <v>14</v>
      </c>
      <c r="D73" s="8" t="s">
        <v>17</v>
      </c>
      <c r="E73" s="20" t="s">
        <v>18</v>
      </c>
      <c r="F73" s="17">
        <v>92</v>
      </c>
      <c r="G73" s="17">
        <v>162</v>
      </c>
      <c r="H73" s="17">
        <v>36</v>
      </c>
      <c r="I73" s="31">
        <v>129.51839999999999</v>
      </c>
    </row>
    <row r="74" spans="1:9" x14ac:dyDescent="0.25">
      <c r="A74" s="28">
        <v>1921</v>
      </c>
      <c r="B74" s="9">
        <v>4111</v>
      </c>
      <c r="C74" s="21" t="s">
        <v>14</v>
      </c>
      <c r="D74" s="9" t="s">
        <v>49</v>
      </c>
      <c r="E74" s="20" t="s">
        <v>50</v>
      </c>
      <c r="F74" s="17">
        <v>95</v>
      </c>
      <c r="G74" s="17">
        <v>155</v>
      </c>
      <c r="H74" s="17">
        <v>34</v>
      </c>
      <c r="I74" s="31">
        <v>152.1696</v>
      </c>
    </row>
    <row r="75" spans="1:9" x14ac:dyDescent="0.25">
      <c r="A75" s="28">
        <v>1922</v>
      </c>
      <c r="B75" s="9">
        <v>4122</v>
      </c>
      <c r="C75" s="21" t="s">
        <v>14</v>
      </c>
      <c r="D75" s="9" t="s">
        <v>71</v>
      </c>
      <c r="E75" s="24" t="s">
        <v>72</v>
      </c>
      <c r="F75" s="17">
        <v>85</v>
      </c>
      <c r="G75" s="17">
        <v>161</v>
      </c>
      <c r="H75" s="17">
        <v>40</v>
      </c>
      <c r="I75" s="31">
        <v>114.41759999999999</v>
      </c>
    </row>
    <row r="76" spans="1:9" x14ac:dyDescent="0.25">
      <c r="A76" s="28">
        <v>1923</v>
      </c>
      <c r="B76" s="9">
        <v>4107</v>
      </c>
      <c r="C76" s="23" t="s">
        <v>14</v>
      </c>
      <c r="D76" s="9" t="s">
        <v>35</v>
      </c>
      <c r="E76" s="20" t="s">
        <v>36</v>
      </c>
      <c r="F76" s="17">
        <v>92</v>
      </c>
      <c r="G76" s="17">
        <v>156</v>
      </c>
      <c r="H76" s="17">
        <v>38</v>
      </c>
      <c r="I76" s="31">
        <v>125.45280000000001</v>
      </c>
    </row>
    <row r="77" spans="1:9" x14ac:dyDescent="0.25">
      <c r="A77" s="28">
        <v>1924</v>
      </c>
      <c r="B77" s="9">
        <v>4114</v>
      </c>
      <c r="C77" s="21" t="s">
        <v>14</v>
      </c>
      <c r="D77" s="10" t="s">
        <v>55</v>
      </c>
      <c r="E77" s="20" t="s">
        <v>56</v>
      </c>
      <c r="F77" s="17">
        <v>92</v>
      </c>
      <c r="G77" s="17">
        <v>162</v>
      </c>
      <c r="H77" s="17">
        <v>38</v>
      </c>
      <c r="I77" s="31">
        <v>109.77119999999999</v>
      </c>
    </row>
    <row r="78" spans="1:9" x14ac:dyDescent="0.25">
      <c r="A78" s="28">
        <v>1925</v>
      </c>
      <c r="B78" s="9">
        <v>4117</v>
      </c>
      <c r="C78" s="23" t="s">
        <v>14</v>
      </c>
      <c r="D78" s="11" t="s">
        <v>61</v>
      </c>
      <c r="E78" s="20" t="s">
        <v>62</v>
      </c>
      <c r="F78" s="17">
        <v>95</v>
      </c>
      <c r="G78" s="17">
        <v>165</v>
      </c>
      <c r="H78" s="17">
        <v>44</v>
      </c>
      <c r="I78" s="31">
        <v>90.895199999999988</v>
      </c>
    </row>
    <row r="79" spans="1:9" x14ac:dyDescent="0.25">
      <c r="A79" s="28">
        <v>1926</v>
      </c>
      <c r="B79" s="9">
        <v>4121</v>
      </c>
      <c r="C79" s="21" t="s">
        <v>21</v>
      </c>
      <c r="D79" s="9" t="s">
        <v>69</v>
      </c>
      <c r="E79" s="24" t="s">
        <v>70</v>
      </c>
      <c r="F79" s="17">
        <v>95</v>
      </c>
      <c r="G79" s="17">
        <v>168</v>
      </c>
      <c r="H79" s="17">
        <v>40</v>
      </c>
      <c r="I79" s="31">
        <v>120.37079999999999</v>
      </c>
    </row>
  </sheetData>
  <printOptions horizontalCentered="1" verticalCentered="1"/>
  <pageMargins left="0" right="0" top="0" bottom="0" header="0.3" footer="0.3"/>
  <pageSetup scale="86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Planting Plan</vt:lpstr>
      <vt:lpstr>Replicated Data</vt:lpstr>
      <vt:lpstr>'Planting Plan'!Print_Titles</vt:lpstr>
      <vt:lpstr>'Replicated Data'!Print_Titles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Sorensen;jwheeler@uidaho.edu</dc:creator>
  <cp:lastModifiedBy>Justin Wheeler</cp:lastModifiedBy>
  <cp:lastPrinted>2019-11-25T15:55:15Z</cp:lastPrinted>
  <dcterms:created xsi:type="dcterms:W3CDTF">2009-09-17T21:18:30Z</dcterms:created>
  <dcterms:modified xsi:type="dcterms:W3CDTF">2020-09-10T16:31:17Z</dcterms:modified>
</cp:coreProperties>
</file>